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Данные для сайта школы в госвеб\+ СТОЛОВАЯ, ПИТАНИЕ+\Новое меню, с 01.02.2024\"/>
    </mc:Choice>
  </mc:AlternateContent>
  <bookViews>
    <workbookView xWindow="-120" yWindow="-120" windowWidth="29040" windowHeight="158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43" i="1" l="1"/>
  <c r="D43" i="1"/>
  <c r="H42" i="1"/>
  <c r="G42" i="1"/>
  <c r="F42" i="1"/>
  <c r="E42" i="1"/>
  <c r="H38" i="1"/>
  <c r="G38" i="1"/>
  <c r="F38" i="1"/>
  <c r="E38" i="1"/>
  <c r="H30" i="1"/>
  <c r="H43" i="1" s="1"/>
  <c r="G30" i="1"/>
  <c r="F30" i="1"/>
  <c r="F43" i="1" s="1"/>
  <c r="E30" i="1"/>
  <c r="E21" i="1"/>
  <c r="D21" i="1"/>
  <c r="H20" i="1"/>
  <c r="G20" i="1"/>
  <c r="F20" i="1"/>
  <c r="E20" i="1"/>
  <c r="H16" i="1"/>
  <c r="G16" i="1"/>
  <c r="F16" i="1"/>
  <c r="E16" i="1"/>
  <c r="H8" i="1"/>
  <c r="H21" i="1" s="1"/>
  <c r="G8" i="1"/>
  <c r="F8" i="1"/>
  <c r="E8" i="1"/>
  <c r="G43" i="1" l="1"/>
  <c r="G21" i="1"/>
  <c r="F21" i="1"/>
</calcChain>
</file>

<file path=xl/sharedStrings.xml><?xml version="1.0" encoding="utf-8"?>
<sst xmlns="http://schemas.openxmlformats.org/spreadsheetml/2006/main" count="86" uniqueCount="40">
  <si>
    <t>МОУ СОШ №5 г. Саянска</t>
  </si>
  <si>
    <t>Возрастная категория 7-11 лет</t>
  </si>
  <si>
    <t>Возрастная категория с 12 лет</t>
  </si>
  <si>
    <t>Завтрак</t>
  </si>
  <si>
    <t>гор.блюдо</t>
  </si>
  <si>
    <t>Макарон запеченный с яйцом с сл./маслом</t>
  </si>
  <si>
    <t>200/5</t>
  </si>
  <si>
    <t>Бутерброд горячий с сыром</t>
  </si>
  <si>
    <t>30/15</t>
  </si>
  <si>
    <t>гор.напиток</t>
  </si>
  <si>
    <t>Чай с сахаром и лимоном</t>
  </si>
  <si>
    <t>200/7</t>
  </si>
  <si>
    <t>хлеб</t>
  </si>
  <si>
    <t>Хлеб пшеничный</t>
  </si>
  <si>
    <t>п/п</t>
  </si>
  <si>
    <t>итого</t>
  </si>
  <si>
    <t>Обед</t>
  </si>
  <si>
    <t>закуска</t>
  </si>
  <si>
    <t>Огурец свежий долька</t>
  </si>
  <si>
    <t>1 блюдо</t>
  </si>
  <si>
    <t>Свекольник со сметаной</t>
  </si>
  <si>
    <t>200/10</t>
  </si>
  <si>
    <t>2 блюдо</t>
  </si>
  <si>
    <t>гарнир</t>
  </si>
  <si>
    <t>Сложный гарнирь (картофель+капуста)</t>
  </si>
  <si>
    <t>напиток</t>
  </si>
  <si>
    <t>Кисель из  сока</t>
  </si>
  <si>
    <t>хлеб бел.</t>
  </si>
  <si>
    <t>хлеб черн.</t>
  </si>
  <si>
    <t>Хлеб ржано-пшеничный</t>
  </si>
  <si>
    <t>Полдник</t>
  </si>
  <si>
    <t xml:space="preserve">Блины </t>
  </si>
  <si>
    <t>соус</t>
  </si>
  <si>
    <t>Соус шоколадный</t>
  </si>
  <si>
    <t>Молоко кипяченое</t>
  </si>
  <si>
    <t>Итого за день:</t>
  </si>
  <si>
    <t>220/5</t>
  </si>
  <si>
    <t>250/10</t>
  </si>
  <si>
    <t xml:space="preserve">Котлеты из мяса говядины </t>
  </si>
  <si>
    <t>Меню (3.3)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</si>
</sst>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name val="Arial"/>
      <family val="2"/>
      <charset val="204"/>
    </font>
    <font>
      <b/>
      <i/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D7E4BD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/>
    <xf numFmtId="0" fontId="1" fillId="2" borderId="5" xfId="0" applyFont="1" applyFill="1" applyBorder="1"/>
    <xf numFmtId="0" fontId="3" fillId="3" borderId="6" xfId="0" applyFont="1" applyFill="1" applyBorder="1" applyAlignment="1">
      <alignment vertical="top" wrapText="1"/>
    </xf>
    <xf numFmtId="0" fontId="3" fillId="2" borderId="6" xfId="0" applyFont="1" applyFill="1" applyBorder="1" applyAlignment="1">
      <alignment horizontal="center" vertical="top" wrapText="1"/>
    </xf>
    <xf numFmtId="0" fontId="3" fillId="2" borderId="6" xfId="0" applyFont="1" applyFill="1" applyBorder="1" applyAlignment="1">
      <alignment horizontal="center" vertical="center" wrapText="1"/>
    </xf>
    <xf numFmtId="0" fontId="1" fillId="2" borderId="6" xfId="0" applyFont="1" applyFill="1" applyBorder="1" applyProtection="1"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/>
    <xf numFmtId="0" fontId="4" fillId="2" borderId="9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 applyProtection="1">
      <alignment horizontal="right"/>
      <protection locked="0"/>
    </xf>
    <xf numFmtId="0" fontId="2" fillId="0" borderId="6" xfId="0" applyFont="1" applyBorder="1" applyAlignment="1">
      <alignment vertical="top" wrapText="1"/>
    </xf>
    <xf numFmtId="0" fontId="2" fillId="0" borderId="6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4" fillId="2" borderId="6" xfId="0" applyFont="1" applyFill="1" applyBorder="1" applyAlignment="1">
      <alignment vertical="top" wrapText="1"/>
    </xf>
    <xf numFmtId="0" fontId="4" fillId="2" borderId="6" xfId="0" applyFont="1" applyFill="1" applyBorder="1" applyAlignment="1">
      <alignment horizontal="center" vertical="top" wrapText="1"/>
    </xf>
    <xf numFmtId="0" fontId="3" fillId="3" borderId="3" xfId="0" applyFont="1" applyFill="1" applyBorder="1" applyAlignment="1">
      <alignment vertical="top" wrapText="1"/>
    </xf>
    <xf numFmtId="0" fontId="3" fillId="2" borderId="1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top" wrapText="1"/>
    </xf>
    <xf numFmtId="0" fontId="2" fillId="0" borderId="6" xfId="0" applyFont="1" applyFill="1" applyBorder="1" applyAlignment="1">
      <alignment vertical="top" wrapText="1"/>
    </xf>
    <xf numFmtId="0" fontId="3" fillId="3" borderId="11" xfId="0" applyFont="1" applyFill="1" applyBorder="1" applyAlignment="1">
      <alignment vertical="top" wrapText="1"/>
    </xf>
    <xf numFmtId="0" fontId="3" fillId="2" borderId="11" xfId="0" applyFont="1" applyFill="1" applyBorder="1" applyAlignment="1">
      <alignment horizontal="center" vertical="top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vertical="top" wrapText="1"/>
    </xf>
    <xf numFmtId="0" fontId="2" fillId="0" borderId="11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1" fillId="4" borderId="14" xfId="0" applyFont="1" applyFill="1" applyBorder="1" applyAlignment="1">
      <alignment vertical="top" wrapText="1"/>
    </xf>
    <xf numFmtId="0" fontId="2" fillId="4" borderId="14" xfId="0" applyFont="1" applyFill="1" applyBorder="1" applyAlignment="1">
      <alignment horizontal="center" vertical="top" wrapText="1"/>
    </xf>
    <xf numFmtId="0" fontId="1" fillId="4" borderId="14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0" fontId="1" fillId="0" borderId="10" xfId="0" applyFont="1" applyBorder="1" applyAlignment="1">
      <alignment horizontal="center" vertical="top"/>
    </xf>
    <xf numFmtId="0" fontId="6" fillId="4" borderId="12" xfId="0" applyFont="1" applyFill="1" applyBorder="1" applyAlignment="1">
      <alignment horizontal="center" vertical="center" wrapText="1"/>
    </xf>
    <xf numFmtId="0" fontId="6" fillId="4" borderId="1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horizontal="center" wrapText="1"/>
      <protection locked="0"/>
    </xf>
    <xf numFmtId="0" fontId="2" fillId="2" borderId="3" xfId="0" applyFont="1" applyFill="1" applyBorder="1" applyAlignment="1" applyProtection="1">
      <alignment horizontal="center" wrapText="1"/>
      <protection locked="0"/>
    </xf>
    <xf numFmtId="0" fontId="2" fillId="2" borderId="1" xfId="0" applyFont="1" applyFill="1" applyBorder="1" applyAlignment="1" applyProtection="1">
      <alignment horizontal="center" wrapText="1"/>
      <protection locked="0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2" borderId="3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0" borderId="4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tabSelected="1" zoomScaleNormal="100" workbookViewId="0">
      <selection activeCell="A2" sqref="A2:I2"/>
    </sheetView>
  </sheetViews>
  <sheetFormatPr defaultRowHeight="12.75" x14ac:dyDescent="0.2"/>
  <cols>
    <col min="1" max="1" width="9.140625" style="1"/>
    <col min="2" max="2" width="11.5703125" style="1" customWidth="1"/>
    <col min="3" max="3" width="52.5703125" style="2" customWidth="1"/>
    <col min="4" max="4" width="9.28515625" style="2" customWidth="1"/>
    <col min="5" max="5" width="10" style="2" customWidth="1"/>
    <col min="6" max="6" width="7.5703125" style="2" customWidth="1"/>
    <col min="7" max="7" width="6.85546875" style="2" customWidth="1"/>
    <col min="8" max="8" width="8.140625" style="2" customWidth="1"/>
    <col min="9" max="9" width="10" style="2" customWidth="1"/>
    <col min="10" max="16384" width="9.140625" style="2"/>
  </cols>
  <sheetData>
    <row r="1" spans="1:9" ht="17.25" customHeight="1" x14ac:dyDescent="0.2">
      <c r="A1" s="36" t="s">
        <v>0</v>
      </c>
      <c r="B1" s="37"/>
      <c r="C1" s="37"/>
      <c r="D1" s="37"/>
      <c r="E1" s="37"/>
      <c r="F1" s="37"/>
      <c r="G1" s="37"/>
      <c r="H1" s="37"/>
      <c r="I1" s="38"/>
    </row>
    <row r="2" spans="1:9" ht="15" customHeight="1" x14ac:dyDescent="0.2">
      <c r="A2" s="39" t="s">
        <v>39</v>
      </c>
      <c r="B2" s="40"/>
      <c r="C2" s="40"/>
      <c r="D2" s="40"/>
      <c r="E2" s="40"/>
      <c r="F2" s="40"/>
      <c r="G2" s="40"/>
      <c r="H2" s="40"/>
      <c r="I2" s="41"/>
    </row>
    <row r="3" spans="1:9" ht="17.25" customHeight="1" thickBot="1" x14ac:dyDescent="0.25">
      <c r="A3" s="42" t="s">
        <v>1</v>
      </c>
      <c r="B3" s="43"/>
      <c r="C3" s="43"/>
      <c r="D3" s="43"/>
      <c r="E3" s="43"/>
      <c r="F3" s="43"/>
      <c r="G3" s="43"/>
      <c r="H3" s="43"/>
      <c r="I3" s="44"/>
    </row>
    <row r="4" spans="1:9" x14ac:dyDescent="0.2">
      <c r="A4" s="45" t="s">
        <v>3</v>
      </c>
      <c r="B4" s="3" t="s">
        <v>4</v>
      </c>
      <c r="C4" s="4" t="s">
        <v>5</v>
      </c>
      <c r="D4" s="5" t="s">
        <v>6</v>
      </c>
      <c r="E4" s="5">
        <v>3</v>
      </c>
      <c r="F4" s="5">
        <v>11.28</v>
      </c>
      <c r="G4" s="5">
        <v>3.24</v>
      </c>
      <c r="H4" s="5">
        <v>265</v>
      </c>
      <c r="I4" s="6">
        <v>208</v>
      </c>
    </row>
    <row r="5" spans="1:9" x14ac:dyDescent="0.2">
      <c r="A5" s="32"/>
      <c r="B5" s="7"/>
      <c r="C5" s="4" t="s">
        <v>7</v>
      </c>
      <c r="D5" s="5" t="s">
        <v>8</v>
      </c>
      <c r="E5" s="5">
        <v>3.5</v>
      </c>
      <c r="F5" s="5">
        <v>4.5199999999999996</v>
      </c>
      <c r="G5" s="5">
        <v>7.65</v>
      </c>
      <c r="H5" s="5">
        <v>87.5</v>
      </c>
      <c r="I5" s="8">
        <v>10</v>
      </c>
    </row>
    <row r="6" spans="1:9" x14ac:dyDescent="0.2">
      <c r="A6" s="32"/>
      <c r="B6" s="9" t="s">
        <v>9</v>
      </c>
      <c r="C6" s="4" t="s">
        <v>10</v>
      </c>
      <c r="D6" s="5" t="s">
        <v>11</v>
      </c>
      <c r="E6" s="5">
        <v>0.3</v>
      </c>
      <c r="F6" s="5">
        <v>0</v>
      </c>
      <c r="G6" s="5">
        <v>15.2</v>
      </c>
      <c r="H6" s="5">
        <v>60</v>
      </c>
      <c r="I6" s="8">
        <v>686</v>
      </c>
    </row>
    <row r="7" spans="1:9" x14ac:dyDescent="0.2">
      <c r="A7" s="32"/>
      <c r="B7" s="9" t="s">
        <v>12</v>
      </c>
      <c r="C7" s="4" t="s">
        <v>13</v>
      </c>
      <c r="D7" s="5">
        <v>50</v>
      </c>
      <c r="E7" s="5">
        <v>3.95</v>
      </c>
      <c r="F7" s="5">
        <v>0.5</v>
      </c>
      <c r="G7" s="5">
        <v>24.03</v>
      </c>
      <c r="H7" s="5">
        <v>119</v>
      </c>
      <c r="I7" s="10" t="s">
        <v>14</v>
      </c>
    </row>
    <row r="8" spans="1:9" x14ac:dyDescent="0.2">
      <c r="A8" s="33"/>
      <c r="B8" s="11" t="s">
        <v>15</v>
      </c>
      <c r="C8" s="12"/>
      <c r="D8" s="13">
        <v>507</v>
      </c>
      <c r="E8" s="13">
        <f>SUM(E4:E7)</f>
        <v>10.75</v>
      </c>
      <c r="F8" s="13">
        <f>SUM(F4:F7)</f>
        <v>16.299999999999997</v>
      </c>
      <c r="G8" s="13">
        <f>SUM(G4:G7)</f>
        <v>50.120000000000005</v>
      </c>
      <c r="H8" s="13">
        <f>SUM(H4:H7)</f>
        <v>531.5</v>
      </c>
      <c r="I8" s="14"/>
    </row>
    <row r="9" spans="1:9" x14ac:dyDescent="0.2">
      <c r="A9" s="31" t="s">
        <v>16</v>
      </c>
      <c r="B9" s="9" t="s">
        <v>17</v>
      </c>
      <c r="C9" s="4" t="s">
        <v>18</v>
      </c>
      <c r="D9" s="5">
        <v>100</v>
      </c>
      <c r="E9" s="5">
        <v>0.8</v>
      </c>
      <c r="F9" s="5">
        <v>0.1</v>
      </c>
      <c r="G9" s="5">
        <v>2.5</v>
      </c>
      <c r="H9" s="5">
        <v>14</v>
      </c>
      <c r="I9" s="8">
        <v>13</v>
      </c>
    </row>
    <row r="10" spans="1:9" x14ac:dyDescent="0.2">
      <c r="A10" s="32"/>
      <c r="B10" s="9" t="s">
        <v>19</v>
      </c>
      <c r="C10" s="15" t="s">
        <v>20</v>
      </c>
      <c r="D10" s="16" t="s">
        <v>21</v>
      </c>
      <c r="E10" s="16">
        <v>3.7759999999999998</v>
      </c>
      <c r="F10" s="16">
        <v>8</v>
      </c>
      <c r="G10" s="16">
        <v>9.1120000000000001</v>
      </c>
      <c r="H10" s="16">
        <v>139.19999999999999</v>
      </c>
      <c r="I10" s="10">
        <v>34</v>
      </c>
    </row>
    <row r="11" spans="1:9" x14ac:dyDescent="0.2">
      <c r="A11" s="32"/>
      <c r="B11" s="9" t="s">
        <v>22</v>
      </c>
      <c r="C11" s="17" t="s">
        <v>38</v>
      </c>
      <c r="D11" s="5">
        <v>80</v>
      </c>
      <c r="E11" s="5">
        <v>2.21</v>
      </c>
      <c r="F11" s="5">
        <v>14.29</v>
      </c>
      <c r="G11" s="5">
        <v>10.54</v>
      </c>
      <c r="H11" s="5">
        <v>181.25</v>
      </c>
      <c r="I11" s="6">
        <v>499</v>
      </c>
    </row>
    <row r="12" spans="1:9" x14ac:dyDescent="0.2">
      <c r="A12" s="32"/>
      <c r="B12" s="9" t="s">
        <v>23</v>
      </c>
      <c r="C12" s="4" t="s">
        <v>24</v>
      </c>
      <c r="D12" s="5">
        <v>150</v>
      </c>
      <c r="E12" s="5">
        <v>2.78</v>
      </c>
      <c r="F12" s="5">
        <v>6.07</v>
      </c>
      <c r="G12" s="5">
        <v>12.84</v>
      </c>
      <c r="H12" s="5">
        <v>126</v>
      </c>
      <c r="I12" s="18">
        <v>553</v>
      </c>
    </row>
    <row r="13" spans="1:9" x14ac:dyDescent="0.2">
      <c r="A13" s="32"/>
      <c r="B13" s="9" t="s">
        <v>25</v>
      </c>
      <c r="C13" s="19" t="s">
        <v>26</v>
      </c>
      <c r="D13" s="5">
        <v>200</v>
      </c>
      <c r="E13" s="5">
        <v>0.68</v>
      </c>
      <c r="F13" s="5">
        <v>0</v>
      </c>
      <c r="G13" s="5">
        <v>24.26</v>
      </c>
      <c r="H13" s="5">
        <v>98</v>
      </c>
      <c r="I13" s="8">
        <v>645</v>
      </c>
    </row>
    <row r="14" spans="1:9" x14ac:dyDescent="0.2">
      <c r="A14" s="32"/>
      <c r="B14" s="9" t="s">
        <v>27</v>
      </c>
      <c r="C14" s="4" t="s">
        <v>13</v>
      </c>
      <c r="D14" s="5">
        <v>40</v>
      </c>
      <c r="E14" s="5">
        <v>3.95</v>
      </c>
      <c r="F14" s="5">
        <v>0.5</v>
      </c>
      <c r="G14" s="5">
        <v>24.03</v>
      </c>
      <c r="H14" s="5">
        <v>119</v>
      </c>
      <c r="I14" s="10" t="s">
        <v>14</v>
      </c>
    </row>
    <row r="15" spans="1:9" x14ac:dyDescent="0.2">
      <c r="A15" s="32"/>
      <c r="B15" s="9" t="s">
        <v>28</v>
      </c>
      <c r="C15" s="4" t="s">
        <v>29</v>
      </c>
      <c r="D15" s="5">
        <v>40</v>
      </c>
      <c r="E15" s="5">
        <v>2.64</v>
      </c>
      <c r="F15" s="5">
        <v>0.48</v>
      </c>
      <c r="G15" s="5">
        <v>13.68</v>
      </c>
      <c r="H15" s="5">
        <v>72</v>
      </c>
      <c r="I15" s="10" t="s">
        <v>14</v>
      </c>
    </row>
    <row r="16" spans="1:9" ht="13.5" thickBot="1" x14ac:dyDescent="0.25">
      <c r="A16" s="33"/>
      <c r="B16" s="11" t="s">
        <v>15</v>
      </c>
      <c r="C16" s="20"/>
      <c r="D16" s="13">
        <v>830</v>
      </c>
      <c r="E16" s="13">
        <f>SUM(E9:E15)</f>
        <v>16.835999999999999</v>
      </c>
      <c r="F16" s="13">
        <f>SUM(F9:F15)</f>
        <v>29.44</v>
      </c>
      <c r="G16" s="13">
        <f>SUM(G9:G15)</f>
        <v>96.962000000000018</v>
      </c>
      <c r="H16" s="13">
        <f>SUM(H9:H15)</f>
        <v>749.45</v>
      </c>
      <c r="I16" s="14"/>
    </row>
    <row r="17" spans="1:9" x14ac:dyDescent="0.2">
      <c r="A17" s="31" t="s">
        <v>30</v>
      </c>
      <c r="B17" s="3" t="s">
        <v>4</v>
      </c>
      <c r="C17" s="21" t="s">
        <v>31</v>
      </c>
      <c r="D17" s="22">
        <v>60</v>
      </c>
      <c r="E17" s="5">
        <v>4.66</v>
      </c>
      <c r="F17" s="5">
        <v>4.17</v>
      </c>
      <c r="G17" s="5">
        <v>20.58</v>
      </c>
      <c r="H17" s="5">
        <v>130</v>
      </c>
      <c r="I17" s="23">
        <v>726</v>
      </c>
    </row>
    <row r="18" spans="1:9" x14ac:dyDescent="0.2">
      <c r="A18" s="32"/>
      <c r="B18" s="9" t="s">
        <v>32</v>
      </c>
      <c r="C18" s="4" t="s">
        <v>33</v>
      </c>
      <c r="D18" s="5">
        <v>40</v>
      </c>
      <c r="E18" s="5">
        <v>1.1000000000000001</v>
      </c>
      <c r="F18" s="5">
        <v>3.1</v>
      </c>
      <c r="G18" s="5">
        <v>6.4</v>
      </c>
      <c r="H18" s="5">
        <v>56</v>
      </c>
      <c r="I18" s="24">
        <v>616</v>
      </c>
    </row>
    <row r="19" spans="1:9" ht="13.5" customHeight="1" x14ac:dyDescent="0.2">
      <c r="A19" s="32"/>
      <c r="B19" s="9" t="s">
        <v>25</v>
      </c>
      <c r="C19" s="4" t="s">
        <v>34</v>
      </c>
      <c r="D19" s="5">
        <v>200</v>
      </c>
      <c r="E19" s="5">
        <v>5.6</v>
      </c>
      <c r="F19" s="5">
        <v>6.4</v>
      </c>
      <c r="G19" s="5">
        <v>9.4</v>
      </c>
      <c r="H19" s="5">
        <v>116</v>
      </c>
      <c r="I19" s="22">
        <v>697</v>
      </c>
    </row>
    <row r="20" spans="1:9" ht="16.5" customHeight="1" x14ac:dyDescent="0.2">
      <c r="A20" s="33"/>
      <c r="B20" s="11" t="s">
        <v>15</v>
      </c>
      <c r="C20" s="25"/>
      <c r="D20" s="26">
        <v>300</v>
      </c>
      <c r="E20" s="26">
        <f>SUM(E17:E19)</f>
        <v>11.36</v>
      </c>
      <c r="F20" s="26">
        <f>SUM(F17:F19)</f>
        <v>13.67</v>
      </c>
      <c r="G20" s="26">
        <f>SUM(G17:G19)</f>
        <v>36.379999999999995</v>
      </c>
      <c r="H20" s="26">
        <f>SUM(H17:H19)</f>
        <v>302</v>
      </c>
      <c r="I20" s="27"/>
    </row>
    <row r="21" spans="1:9" ht="13.5" thickBot="1" x14ac:dyDescent="0.25">
      <c r="A21" s="34" t="s">
        <v>35</v>
      </c>
      <c r="B21" s="35"/>
      <c r="C21" s="28"/>
      <c r="D21" s="29">
        <f>D8+D16+D20</f>
        <v>1637</v>
      </c>
      <c r="E21" s="29">
        <f>E8+E16+E20</f>
        <v>38.945999999999998</v>
      </c>
      <c r="F21" s="29">
        <f>F8+F16+F20</f>
        <v>59.41</v>
      </c>
      <c r="G21" s="29">
        <f>G8+G16+G20</f>
        <v>183.46200000000002</v>
      </c>
      <c r="H21" s="29">
        <f>H8+H16+H20</f>
        <v>1582.95</v>
      </c>
      <c r="I21" s="30"/>
    </row>
    <row r="22" spans="1:9" x14ac:dyDescent="0.2">
      <c r="A22" s="2"/>
      <c r="B22" s="2"/>
    </row>
    <row r="23" spans="1:9" x14ac:dyDescent="0.2">
      <c r="A23" s="2"/>
      <c r="B23" s="2"/>
    </row>
    <row r="24" spans="1:9" ht="13.5" customHeight="1" x14ac:dyDescent="0.2">
      <c r="A24" s="2"/>
      <c r="B24" s="2"/>
    </row>
    <row r="25" spans="1:9" ht="13.5" customHeight="1" thickBot="1" x14ac:dyDescent="0.25">
      <c r="A25" s="42" t="s">
        <v>2</v>
      </c>
      <c r="B25" s="43"/>
      <c r="C25" s="43"/>
      <c r="D25" s="43"/>
      <c r="E25" s="43"/>
      <c r="F25" s="43"/>
      <c r="G25" s="43"/>
      <c r="H25" s="43"/>
      <c r="I25" s="44"/>
    </row>
    <row r="26" spans="1:9" x14ac:dyDescent="0.2">
      <c r="A26" s="45" t="s">
        <v>3</v>
      </c>
      <c r="B26" s="3" t="s">
        <v>4</v>
      </c>
      <c r="C26" s="4" t="s">
        <v>5</v>
      </c>
      <c r="D26" s="5" t="s">
        <v>36</v>
      </c>
      <c r="E26" s="5">
        <v>8.92</v>
      </c>
      <c r="F26" s="5">
        <v>9</v>
      </c>
      <c r="G26" s="5">
        <v>30.14</v>
      </c>
      <c r="H26" s="5">
        <v>236.5</v>
      </c>
      <c r="I26" s="6">
        <v>208</v>
      </c>
    </row>
    <row r="27" spans="1:9" x14ac:dyDescent="0.2">
      <c r="A27" s="32"/>
      <c r="B27" s="7"/>
      <c r="C27" s="4" t="s">
        <v>7</v>
      </c>
      <c r="D27" s="5" t="s">
        <v>8</v>
      </c>
      <c r="E27" s="5">
        <v>3.5</v>
      </c>
      <c r="F27" s="5">
        <v>4.5199999999999996</v>
      </c>
      <c r="G27" s="5">
        <v>7.65</v>
      </c>
      <c r="H27" s="5">
        <v>87.5</v>
      </c>
      <c r="I27" s="8">
        <v>10</v>
      </c>
    </row>
    <row r="28" spans="1:9" x14ac:dyDescent="0.2">
      <c r="A28" s="32"/>
      <c r="B28" s="9" t="s">
        <v>9</v>
      </c>
      <c r="C28" s="4" t="s">
        <v>10</v>
      </c>
      <c r="D28" s="5" t="s">
        <v>11</v>
      </c>
      <c r="E28" s="5">
        <v>0.3</v>
      </c>
      <c r="F28" s="5">
        <v>0</v>
      </c>
      <c r="G28" s="5">
        <v>15.2</v>
      </c>
      <c r="H28" s="5">
        <v>60</v>
      </c>
      <c r="I28" s="8">
        <v>686</v>
      </c>
    </row>
    <row r="29" spans="1:9" x14ac:dyDescent="0.2">
      <c r="A29" s="32"/>
      <c r="B29" s="9" t="s">
        <v>12</v>
      </c>
      <c r="C29" s="4" t="s">
        <v>13</v>
      </c>
      <c r="D29" s="5">
        <v>75</v>
      </c>
      <c r="E29" s="5">
        <v>3.95</v>
      </c>
      <c r="F29" s="5">
        <v>0.5</v>
      </c>
      <c r="G29" s="5">
        <v>24.03</v>
      </c>
      <c r="H29" s="5">
        <v>119</v>
      </c>
      <c r="I29" s="10" t="s">
        <v>14</v>
      </c>
    </row>
    <row r="30" spans="1:9" x14ac:dyDescent="0.2">
      <c r="A30" s="33"/>
      <c r="B30" s="11" t="s">
        <v>15</v>
      </c>
      <c r="C30" s="12"/>
      <c r="D30" s="13">
        <v>552</v>
      </c>
      <c r="E30" s="13">
        <f>SUM(E26:E29)</f>
        <v>16.670000000000002</v>
      </c>
      <c r="F30" s="13">
        <f>SUM(F26:F29)</f>
        <v>14.02</v>
      </c>
      <c r="G30" s="13">
        <f>SUM(G26:G29)</f>
        <v>77.02</v>
      </c>
      <c r="H30" s="13">
        <f>SUM(H26:H29)</f>
        <v>503</v>
      </c>
      <c r="I30" s="14"/>
    </row>
    <row r="31" spans="1:9" x14ac:dyDescent="0.2">
      <c r="A31" s="31" t="s">
        <v>16</v>
      </c>
      <c r="B31" s="9" t="s">
        <v>17</v>
      </c>
      <c r="C31" s="4" t="s">
        <v>18</v>
      </c>
      <c r="D31" s="5">
        <v>100</v>
      </c>
      <c r="E31" s="5">
        <v>0.8</v>
      </c>
      <c r="F31" s="5">
        <v>0.1</v>
      </c>
      <c r="G31" s="5">
        <v>2.5</v>
      </c>
      <c r="H31" s="5">
        <v>14</v>
      </c>
      <c r="I31" s="8">
        <v>13</v>
      </c>
    </row>
    <row r="32" spans="1:9" x14ac:dyDescent="0.2">
      <c r="A32" s="32"/>
      <c r="B32" s="9" t="s">
        <v>19</v>
      </c>
      <c r="C32" s="15" t="s">
        <v>20</v>
      </c>
      <c r="D32" s="16" t="s">
        <v>37</v>
      </c>
      <c r="E32" s="16">
        <v>4.72</v>
      </c>
      <c r="F32" s="16">
        <v>10</v>
      </c>
      <c r="G32" s="16">
        <v>11.39</v>
      </c>
      <c r="H32" s="16">
        <v>174</v>
      </c>
      <c r="I32" s="10">
        <v>34</v>
      </c>
    </row>
    <row r="33" spans="1:9" x14ac:dyDescent="0.2">
      <c r="A33" s="32"/>
      <c r="B33" s="9" t="s">
        <v>22</v>
      </c>
      <c r="C33" s="17" t="s">
        <v>38</v>
      </c>
      <c r="D33" s="5">
        <v>80</v>
      </c>
      <c r="E33" s="5">
        <v>2.21</v>
      </c>
      <c r="F33" s="5">
        <v>14.29</v>
      </c>
      <c r="G33" s="5">
        <v>10.54</v>
      </c>
      <c r="H33" s="5">
        <v>181.25</v>
      </c>
      <c r="I33" s="6">
        <v>499</v>
      </c>
    </row>
    <row r="34" spans="1:9" x14ac:dyDescent="0.2">
      <c r="A34" s="32"/>
      <c r="B34" s="9" t="s">
        <v>23</v>
      </c>
      <c r="C34" s="4" t="s">
        <v>24</v>
      </c>
      <c r="D34" s="5">
        <v>200</v>
      </c>
      <c r="E34" s="5">
        <v>3.68</v>
      </c>
      <c r="F34" s="5">
        <v>8.09</v>
      </c>
      <c r="G34" s="5">
        <v>17.12</v>
      </c>
      <c r="H34" s="5">
        <v>168</v>
      </c>
      <c r="I34" s="18">
        <v>553</v>
      </c>
    </row>
    <row r="35" spans="1:9" x14ac:dyDescent="0.2">
      <c r="A35" s="32"/>
      <c r="B35" s="9" t="s">
        <v>25</v>
      </c>
      <c r="C35" s="19" t="s">
        <v>26</v>
      </c>
      <c r="D35" s="5">
        <v>200</v>
      </c>
      <c r="E35" s="5">
        <v>0.68</v>
      </c>
      <c r="F35" s="5">
        <v>0</v>
      </c>
      <c r="G35" s="5">
        <v>24.26</v>
      </c>
      <c r="H35" s="5">
        <v>98</v>
      </c>
      <c r="I35" s="8">
        <v>645</v>
      </c>
    </row>
    <row r="36" spans="1:9" x14ac:dyDescent="0.2">
      <c r="A36" s="32"/>
      <c r="B36" s="9" t="s">
        <v>27</v>
      </c>
      <c r="C36" s="4" t="s">
        <v>13</v>
      </c>
      <c r="D36" s="5">
        <v>50</v>
      </c>
      <c r="E36" s="5">
        <v>3.95</v>
      </c>
      <c r="F36" s="5">
        <v>0.5</v>
      </c>
      <c r="G36" s="5">
        <v>24.03</v>
      </c>
      <c r="H36" s="5">
        <v>119</v>
      </c>
      <c r="I36" s="10" t="s">
        <v>14</v>
      </c>
    </row>
    <row r="37" spans="1:9" x14ac:dyDescent="0.2">
      <c r="A37" s="32"/>
      <c r="B37" s="9" t="s">
        <v>28</v>
      </c>
      <c r="C37" s="4" t="s">
        <v>29</v>
      </c>
      <c r="D37" s="5">
        <v>50</v>
      </c>
      <c r="E37" s="5">
        <v>3.3</v>
      </c>
      <c r="F37" s="5">
        <v>0.6</v>
      </c>
      <c r="G37" s="5">
        <v>17.100000000000001</v>
      </c>
      <c r="H37" s="5">
        <v>90</v>
      </c>
      <c r="I37" s="10" t="s">
        <v>14</v>
      </c>
    </row>
    <row r="38" spans="1:9" ht="13.5" thickBot="1" x14ac:dyDescent="0.25">
      <c r="A38" s="33"/>
      <c r="B38" s="11" t="s">
        <v>15</v>
      </c>
      <c r="C38" s="20"/>
      <c r="D38" s="13">
        <v>960</v>
      </c>
      <c r="E38" s="13">
        <f>SUM(E31:E37)</f>
        <v>19.34</v>
      </c>
      <c r="F38" s="13">
        <f>SUM(F31:F37)</f>
        <v>33.580000000000005</v>
      </c>
      <c r="G38" s="13">
        <f>SUM(G31:G37)</f>
        <v>106.94</v>
      </c>
      <c r="H38" s="13">
        <f>SUM(H31:H37)</f>
        <v>844.25</v>
      </c>
      <c r="I38" s="14"/>
    </row>
    <row r="39" spans="1:9" x14ac:dyDescent="0.2">
      <c r="A39" s="31" t="s">
        <v>30</v>
      </c>
      <c r="B39" s="3" t="s">
        <v>4</v>
      </c>
      <c r="C39" s="21" t="s">
        <v>31</v>
      </c>
      <c r="D39" s="22">
        <v>90</v>
      </c>
      <c r="E39" s="5">
        <v>6.99</v>
      </c>
      <c r="F39" s="5">
        <v>6.2549999999999999</v>
      </c>
      <c r="G39" s="5">
        <v>30.87</v>
      </c>
      <c r="H39" s="5">
        <v>195</v>
      </c>
      <c r="I39" s="23">
        <v>726</v>
      </c>
    </row>
    <row r="40" spans="1:9" x14ac:dyDescent="0.2">
      <c r="A40" s="32"/>
      <c r="B40" s="9" t="s">
        <v>32</v>
      </c>
      <c r="C40" s="4" t="s">
        <v>33</v>
      </c>
      <c r="D40" s="5">
        <v>60</v>
      </c>
      <c r="E40" s="5">
        <v>2.2999999999999998</v>
      </c>
      <c r="F40" s="5">
        <v>4.5</v>
      </c>
      <c r="G40" s="5">
        <v>10.4</v>
      </c>
      <c r="H40" s="5">
        <v>76</v>
      </c>
      <c r="I40" s="24">
        <v>616</v>
      </c>
    </row>
    <row r="41" spans="1:9" x14ac:dyDescent="0.2">
      <c r="A41" s="32"/>
      <c r="B41" s="9" t="s">
        <v>25</v>
      </c>
      <c r="C41" s="4" t="s">
        <v>34</v>
      </c>
      <c r="D41" s="5">
        <v>200</v>
      </c>
      <c r="E41" s="5">
        <v>5.6</v>
      </c>
      <c r="F41" s="5">
        <v>6.4</v>
      </c>
      <c r="G41" s="5">
        <v>9.4</v>
      </c>
      <c r="H41" s="5">
        <v>116</v>
      </c>
      <c r="I41" s="22">
        <v>697</v>
      </c>
    </row>
    <row r="42" spans="1:9" x14ac:dyDescent="0.2">
      <c r="A42" s="33"/>
      <c r="B42" s="11" t="s">
        <v>15</v>
      </c>
      <c r="C42" s="25"/>
      <c r="D42" s="26">
        <v>350</v>
      </c>
      <c r="E42" s="26">
        <f>SUM(E39:E41)</f>
        <v>14.889999999999999</v>
      </c>
      <c r="F42" s="26">
        <f>SUM(F39:F41)</f>
        <v>17.155000000000001</v>
      </c>
      <c r="G42" s="26">
        <f>SUM(G39:G41)</f>
        <v>50.67</v>
      </c>
      <c r="H42" s="26">
        <f>SUM(H39:H41)</f>
        <v>387</v>
      </c>
      <c r="I42" s="27"/>
    </row>
    <row r="43" spans="1:9" ht="13.5" thickBot="1" x14ac:dyDescent="0.25">
      <c r="A43" s="34" t="s">
        <v>35</v>
      </c>
      <c r="B43" s="35"/>
      <c r="C43" s="28"/>
      <c r="D43" s="29">
        <f>D30+D38+D42</f>
        <v>1862</v>
      </c>
      <c r="E43" s="29">
        <f>E30+E38+E42</f>
        <v>50.900000000000006</v>
      </c>
      <c r="F43" s="29">
        <f>F30+F38+F42</f>
        <v>64.75500000000001</v>
      </c>
      <c r="G43" s="29">
        <f>G30+G38+G42</f>
        <v>234.63</v>
      </c>
      <c r="H43" s="29">
        <f>H30+H38+H42</f>
        <v>1734.25</v>
      </c>
      <c r="I43" s="30"/>
    </row>
    <row r="47" spans="1:9" ht="13.5" customHeight="1" x14ac:dyDescent="0.2"/>
  </sheetData>
  <sheetProtection algorithmName="SHA-512" hashValue="9y7oTWPuIWtaIGQjtnB7ClH5NShp1+nFAKVEumOds3EUrAJebT0kwEf4xOJTWN49ubOGWC1x4KJV/oFml/8Fbw==" saltValue="hd8N45P8tsXXbU+U3h2ujw==" spinCount="100000" sheet="1" selectLockedCells="1" selectUnlockedCells="1"/>
  <mergeCells count="12">
    <mergeCell ref="A26:A30"/>
    <mergeCell ref="A31:A38"/>
    <mergeCell ref="A39:A42"/>
    <mergeCell ref="A43:B43"/>
    <mergeCell ref="A25:I25"/>
    <mergeCell ref="A17:A20"/>
    <mergeCell ref="A21:B21"/>
    <mergeCell ref="A1:I1"/>
    <mergeCell ref="A2:I2"/>
    <mergeCell ref="A3:I3"/>
    <mergeCell ref="A4:A8"/>
    <mergeCell ref="A9:A1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2024-09-16T02:16:30Z</dcterms:modified>
</cp:coreProperties>
</file>