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Данные для сайта школы в госвеб\+ СТОЛОВАЯ, ПИТАНИЕ+\Новое меню, с 01.02.2024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3" i="1" l="1"/>
  <c r="I42" i="1"/>
  <c r="H42" i="1"/>
  <c r="G42" i="1"/>
  <c r="F42" i="1"/>
  <c r="E42" i="1"/>
  <c r="H38" i="1"/>
  <c r="G38" i="1"/>
  <c r="F38" i="1"/>
  <c r="E38" i="1"/>
  <c r="H31" i="1"/>
  <c r="H43" i="1" s="1"/>
  <c r="G31" i="1"/>
  <c r="G43" i="1" s="1"/>
  <c r="F31" i="1"/>
  <c r="F43" i="1" s="1"/>
  <c r="E31" i="1"/>
  <c r="F20" i="1"/>
  <c r="E20" i="1"/>
  <c r="D20" i="1"/>
  <c r="I19" i="1"/>
  <c r="H19" i="1"/>
  <c r="G19" i="1"/>
  <c r="F19" i="1"/>
  <c r="E19" i="1"/>
  <c r="H15" i="1"/>
  <c r="G15" i="1"/>
  <c r="F15" i="1"/>
  <c r="E15" i="1"/>
  <c r="H8" i="1"/>
  <c r="H20" i="1" s="1"/>
  <c r="G8" i="1"/>
  <c r="F8" i="1"/>
  <c r="E8" i="1"/>
  <c r="E43" i="1" l="1"/>
  <c r="G20" i="1"/>
</calcChain>
</file>

<file path=xl/sharedStrings.xml><?xml version="1.0" encoding="utf-8"?>
<sst xmlns="http://schemas.openxmlformats.org/spreadsheetml/2006/main" count="79" uniqueCount="37">
  <si>
    <t>МОУ СОШ №5 г. Саянска</t>
  </si>
  <si>
    <t>Возрастная категория 7-11 лет</t>
  </si>
  <si>
    <t>Возрастная категория с 12 лет</t>
  </si>
  <si>
    <t>Завтрак</t>
  </si>
  <si>
    <t>гор.блюдо</t>
  </si>
  <si>
    <t>Каша молочная гречневая вязкая с сливочным маслом</t>
  </si>
  <si>
    <t>200/5</t>
  </si>
  <si>
    <t>Яйцо отварное</t>
  </si>
  <si>
    <t>гор.напиток</t>
  </si>
  <si>
    <t>Какао с молоком</t>
  </si>
  <si>
    <t>хлеб</t>
  </si>
  <si>
    <t>Хлеб пшеничный</t>
  </si>
  <si>
    <t>п/п</t>
  </si>
  <si>
    <t>итого</t>
  </si>
  <si>
    <t>Обед</t>
  </si>
  <si>
    <t>закуска</t>
  </si>
  <si>
    <t xml:space="preserve">Икра кабачковая </t>
  </si>
  <si>
    <t>1 блюдо</t>
  </si>
  <si>
    <t xml:space="preserve">Суп картофельный с рыбными консервами </t>
  </si>
  <si>
    <t>200/25</t>
  </si>
  <si>
    <t>2 блюдо</t>
  </si>
  <si>
    <t>Жаркое  с курицей</t>
  </si>
  <si>
    <t>напиток</t>
  </si>
  <si>
    <t>Компот из свежих яблок и лимона</t>
  </si>
  <si>
    <t>хлеб бел.</t>
  </si>
  <si>
    <t>хлеб черн.</t>
  </si>
  <si>
    <t>Хлеб ржано-пшеничный</t>
  </si>
  <si>
    <t>Полдник</t>
  </si>
  <si>
    <t>Сырники творожные со сг. молоком</t>
  </si>
  <si>
    <t>100/50</t>
  </si>
  <si>
    <t>Сок фруктовый</t>
  </si>
  <si>
    <t>Итого за день:</t>
  </si>
  <si>
    <t>230/5</t>
  </si>
  <si>
    <t>250/25</t>
  </si>
  <si>
    <t>150/30</t>
  </si>
  <si>
    <t>Фрукты</t>
  </si>
  <si>
    <t>Меню (1.5)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</si>
</sst>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D7E4BD"/>
      </patternFill>
    </fill>
    <fill>
      <patternFill patternType="solid">
        <fgColor theme="0"/>
        <bgColor rgb="FFCCFFFF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2" borderId="5" xfId="0" applyFont="1" applyFill="1" applyBorder="1"/>
    <xf numFmtId="0" fontId="3" fillId="3" borderId="6" xfId="0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/>
    <xf numFmtId="0" fontId="3" fillId="2" borderId="6" xfId="0" applyFont="1" applyFill="1" applyBorder="1"/>
    <xf numFmtId="0" fontId="3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5" fillId="0" borderId="6" xfId="0" applyFont="1" applyFill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4" fillId="2" borderId="10" xfId="0" applyFont="1" applyFill="1" applyBorder="1" applyAlignment="1">
      <alignment vertical="top" wrapText="1"/>
    </xf>
    <xf numFmtId="0" fontId="4" fillId="2" borderId="10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vertical="top" wrapText="1"/>
    </xf>
    <xf numFmtId="0" fontId="4" fillId="2" borderId="6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 applyProtection="1">
      <alignment horizontal="right"/>
      <protection locked="0"/>
    </xf>
    <xf numFmtId="0" fontId="2" fillId="0" borderId="10" xfId="0" applyFont="1" applyFill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5" borderId="18" xfId="0" applyFont="1" applyFill="1" applyBorder="1" applyAlignment="1">
      <alignment vertical="top" wrapText="1"/>
    </xf>
    <xf numFmtId="0" fontId="2" fillId="5" borderId="18" xfId="0" applyFont="1" applyFill="1" applyBorder="1" applyAlignment="1">
      <alignment horizontal="center" vertical="top" wrapText="1"/>
    </xf>
    <xf numFmtId="0" fontId="1" fillId="5" borderId="18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/>
    </xf>
    <xf numFmtId="0" fontId="1" fillId="2" borderId="11" xfId="0" applyFont="1" applyFill="1" applyBorder="1"/>
    <xf numFmtId="0" fontId="1" fillId="0" borderId="4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3" fillId="4" borderId="12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center" vertical="top" wrapText="1"/>
    </xf>
    <xf numFmtId="0" fontId="6" fillId="5" borderId="16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zoomScaleNormal="100" workbookViewId="0">
      <selection activeCell="A2" sqref="A2:I2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9" ht="17.25" customHeight="1" x14ac:dyDescent="0.2">
      <c r="A1" s="45" t="s">
        <v>0</v>
      </c>
      <c r="B1" s="46"/>
      <c r="C1" s="46"/>
      <c r="D1" s="46"/>
      <c r="E1" s="46"/>
      <c r="F1" s="46"/>
      <c r="G1" s="46"/>
      <c r="H1" s="46"/>
      <c r="I1" s="47"/>
    </row>
    <row r="2" spans="1:9" ht="15" customHeight="1" x14ac:dyDescent="0.2">
      <c r="A2" s="48" t="s">
        <v>36</v>
      </c>
      <c r="B2" s="49"/>
      <c r="C2" s="49"/>
      <c r="D2" s="49"/>
      <c r="E2" s="49"/>
      <c r="F2" s="49"/>
      <c r="G2" s="49"/>
      <c r="H2" s="49"/>
      <c r="I2" s="50"/>
    </row>
    <row r="3" spans="1:9" ht="17.25" customHeight="1" thickBot="1" x14ac:dyDescent="0.25">
      <c r="A3" s="42" t="s">
        <v>1</v>
      </c>
      <c r="B3" s="43"/>
      <c r="C3" s="43"/>
      <c r="D3" s="43"/>
      <c r="E3" s="43"/>
      <c r="F3" s="43"/>
      <c r="G3" s="43"/>
      <c r="H3" s="43"/>
      <c r="I3" s="44"/>
    </row>
    <row r="4" spans="1:9" x14ac:dyDescent="0.2">
      <c r="A4" s="33" t="s">
        <v>3</v>
      </c>
      <c r="B4" s="3" t="s">
        <v>4</v>
      </c>
      <c r="C4" s="4" t="s">
        <v>5</v>
      </c>
      <c r="D4" s="5" t="s">
        <v>6</v>
      </c>
      <c r="E4" s="6">
        <v>2.2999999999999998</v>
      </c>
      <c r="F4" s="5">
        <v>10.96</v>
      </c>
      <c r="G4" s="5">
        <v>26.36</v>
      </c>
      <c r="H4" s="5">
        <v>218.5</v>
      </c>
      <c r="I4" s="7">
        <v>311</v>
      </c>
    </row>
    <row r="5" spans="1:9" x14ac:dyDescent="0.2">
      <c r="A5" s="34"/>
      <c r="B5" s="8"/>
      <c r="C5" s="9" t="s">
        <v>7</v>
      </c>
      <c r="D5" s="5">
        <v>40</v>
      </c>
      <c r="E5" s="10">
        <v>5.08</v>
      </c>
      <c r="F5" s="10">
        <v>4.5999999999999996</v>
      </c>
      <c r="G5" s="10">
        <v>0.28000000000000003</v>
      </c>
      <c r="H5" s="11">
        <v>63</v>
      </c>
      <c r="I5" s="12">
        <v>337</v>
      </c>
    </row>
    <row r="6" spans="1:9" x14ac:dyDescent="0.2">
      <c r="A6" s="34"/>
      <c r="B6" s="9" t="s">
        <v>8</v>
      </c>
      <c r="C6" s="4" t="s">
        <v>9</v>
      </c>
      <c r="D6" s="5">
        <v>200</v>
      </c>
      <c r="E6" s="5">
        <v>2.9</v>
      </c>
      <c r="F6" s="5">
        <v>5</v>
      </c>
      <c r="G6" s="13">
        <v>32.5</v>
      </c>
      <c r="H6" s="13">
        <v>190</v>
      </c>
      <c r="I6" s="12">
        <v>693</v>
      </c>
    </row>
    <row r="7" spans="1:9" x14ac:dyDescent="0.2">
      <c r="A7" s="34"/>
      <c r="B7" s="9" t="s">
        <v>10</v>
      </c>
      <c r="C7" s="4" t="s">
        <v>11</v>
      </c>
      <c r="D7" s="5">
        <v>50</v>
      </c>
      <c r="E7" s="5">
        <v>3.16</v>
      </c>
      <c r="F7" s="5">
        <v>0.4</v>
      </c>
      <c r="G7" s="5">
        <v>19.239999999999998</v>
      </c>
      <c r="H7" s="5">
        <v>96</v>
      </c>
      <c r="I7" s="14" t="s">
        <v>12</v>
      </c>
    </row>
    <row r="8" spans="1:9" x14ac:dyDescent="0.2">
      <c r="A8" s="35"/>
      <c r="B8" s="15" t="s">
        <v>13</v>
      </c>
      <c r="C8" s="16"/>
      <c r="D8" s="17">
        <v>495</v>
      </c>
      <c r="E8" s="17">
        <f>SUM(E4:E7)</f>
        <v>13.44</v>
      </c>
      <c r="F8" s="17">
        <f>SUM(F4:F7)</f>
        <v>20.96</v>
      </c>
      <c r="G8" s="17">
        <f>SUM(G4:G7)</f>
        <v>78.38</v>
      </c>
      <c r="H8" s="17">
        <f>SUM(H4:H7)</f>
        <v>567.5</v>
      </c>
      <c r="I8" s="18"/>
    </row>
    <row r="9" spans="1:9" x14ac:dyDescent="0.2">
      <c r="A9" s="36" t="s">
        <v>14</v>
      </c>
      <c r="B9" s="9" t="s">
        <v>15</v>
      </c>
      <c r="C9" s="4" t="s">
        <v>16</v>
      </c>
      <c r="D9" s="5">
        <v>60</v>
      </c>
      <c r="E9" s="5">
        <v>0.2</v>
      </c>
      <c r="F9" s="5">
        <v>1.4</v>
      </c>
      <c r="G9" s="5">
        <v>1.4</v>
      </c>
      <c r="H9" s="5">
        <v>19</v>
      </c>
      <c r="I9" s="12">
        <v>130</v>
      </c>
    </row>
    <row r="10" spans="1:9" x14ac:dyDescent="0.2">
      <c r="A10" s="34"/>
      <c r="B10" s="9" t="s">
        <v>17</v>
      </c>
      <c r="C10" s="4" t="s">
        <v>18</v>
      </c>
      <c r="D10" s="5" t="s">
        <v>19</v>
      </c>
      <c r="E10" s="5">
        <v>6.25</v>
      </c>
      <c r="F10" s="5">
        <v>7.64</v>
      </c>
      <c r="G10" s="5">
        <v>12.3</v>
      </c>
      <c r="H10" s="5">
        <v>149</v>
      </c>
      <c r="I10" s="12">
        <v>142</v>
      </c>
    </row>
    <row r="11" spans="1:9" x14ac:dyDescent="0.2">
      <c r="A11" s="34"/>
      <c r="B11" s="9" t="s">
        <v>20</v>
      </c>
      <c r="C11" s="4" t="s">
        <v>21</v>
      </c>
      <c r="D11" s="5">
        <v>150</v>
      </c>
      <c r="E11" s="6">
        <v>12.04</v>
      </c>
      <c r="F11" s="5">
        <v>10.06</v>
      </c>
      <c r="G11" s="5">
        <v>10.275</v>
      </c>
      <c r="H11" s="5">
        <v>168</v>
      </c>
      <c r="I11" s="12">
        <v>436</v>
      </c>
    </row>
    <row r="12" spans="1:9" x14ac:dyDescent="0.2">
      <c r="A12" s="34"/>
      <c r="B12" s="9" t="s">
        <v>22</v>
      </c>
      <c r="C12" s="19" t="s">
        <v>23</v>
      </c>
      <c r="D12" s="20">
        <v>200</v>
      </c>
      <c r="E12" s="14">
        <v>0.26</v>
      </c>
      <c r="F12" s="14">
        <v>0.21</v>
      </c>
      <c r="G12" s="14">
        <v>25.07</v>
      </c>
      <c r="H12" s="14">
        <v>23</v>
      </c>
      <c r="I12" s="12">
        <v>242</v>
      </c>
    </row>
    <row r="13" spans="1:9" x14ac:dyDescent="0.2">
      <c r="A13" s="34"/>
      <c r="B13" s="9" t="s">
        <v>24</v>
      </c>
      <c r="C13" s="4" t="s">
        <v>11</v>
      </c>
      <c r="D13" s="5">
        <v>50</v>
      </c>
      <c r="E13" s="5">
        <v>3.95</v>
      </c>
      <c r="F13" s="5">
        <v>0.5</v>
      </c>
      <c r="G13" s="5">
        <v>24.03</v>
      </c>
      <c r="H13" s="5">
        <v>224</v>
      </c>
      <c r="I13" s="14" t="s">
        <v>12</v>
      </c>
    </row>
    <row r="14" spans="1:9" x14ac:dyDescent="0.2">
      <c r="A14" s="34"/>
      <c r="B14" s="9" t="s">
        <v>25</v>
      </c>
      <c r="C14" s="4" t="s">
        <v>26</v>
      </c>
      <c r="D14" s="5">
        <v>50</v>
      </c>
      <c r="E14" s="5">
        <v>3.3</v>
      </c>
      <c r="F14" s="5">
        <v>0.6</v>
      </c>
      <c r="G14" s="5">
        <v>17.100000000000001</v>
      </c>
      <c r="H14" s="5">
        <v>90</v>
      </c>
      <c r="I14" s="14" t="s">
        <v>12</v>
      </c>
    </row>
    <row r="15" spans="1:9" ht="13.5" thickBot="1" x14ac:dyDescent="0.25">
      <c r="A15" s="35"/>
      <c r="B15" s="15" t="s">
        <v>13</v>
      </c>
      <c r="C15" s="21"/>
      <c r="D15" s="17">
        <v>735</v>
      </c>
      <c r="E15" s="17">
        <f>SUM(E9:E14)</f>
        <v>26</v>
      </c>
      <c r="F15" s="17">
        <f>SUM(F9:F14)</f>
        <v>20.410000000000004</v>
      </c>
      <c r="G15" s="17">
        <f>SUM(G9:G14)</f>
        <v>90.175000000000011</v>
      </c>
      <c r="H15" s="17">
        <f>SUM(H9:H14)</f>
        <v>673</v>
      </c>
      <c r="I15" s="18"/>
    </row>
    <row r="16" spans="1:9" x14ac:dyDescent="0.2">
      <c r="A16" s="37" t="s">
        <v>27</v>
      </c>
      <c r="B16" s="3" t="s">
        <v>4</v>
      </c>
      <c r="C16" s="22" t="s">
        <v>28</v>
      </c>
      <c r="D16" s="14" t="s">
        <v>29</v>
      </c>
      <c r="E16" s="14">
        <v>21</v>
      </c>
      <c r="F16" s="14">
        <v>7</v>
      </c>
      <c r="G16" s="14">
        <v>31.9</v>
      </c>
      <c r="H16" s="14">
        <v>267</v>
      </c>
      <c r="I16" s="23">
        <v>358</v>
      </c>
    </row>
    <row r="17" spans="1:9" x14ac:dyDescent="0.2">
      <c r="A17" s="38"/>
      <c r="B17" s="32"/>
      <c r="C17" s="22" t="s">
        <v>35</v>
      </c>
      <c r="D17" s="14">
        <v>100</v>
      </c>
      <c r="E17" s="14">
        <v>0.6</v>
      </c>
      <c r="F17" s="14">
        <v>0.6</v>
      </c>
      <c r="G17" s="14">
        <v>14.9</v>
      </c>
      <c r="H17" s="14">
        <v>43.5</v>
      </c>
      <c r="I17" s="23" t="s">
        <v>12</v>
      </c>
    </row>
    <row r="18" spans="1:9" x14ac:dyDescent="0.2">
      <c r="A18" s="38"/>
      <c r="B18" s="9" t="s">
        <v>22</v>
      </c>
      <c r="C18" s="22" t="s">
        <v>30</v>
      </c>
      <c r="D18" s="14">
        <v>200</v>
      </c>
      <c r="E18" s="14">
        <v>1</v>
      </c>
      <c r="F18" s="14">
        <v>0</v>
      </c>
      <c r="G18" s="14">
        <v>13</v>
      </c>
      <c r="H18" s="14">
        <v>68</v>
      </c>
      <c r="I18" s="23">
        <v>442</v>
      </c>
    </row>
    <row r="19" spans="1:9" x14ac:dyDescent="0.2">
      <c r="A19" s="39"/>
      <c r="B19" s="24"/>
      <c r="C19" s="25"/>
      <c r="D19" s="26">
        <v>350</v>
      </c>
      <c r="E19" s="26">
        <f>SUM(E16:E18)</f>
        <v>22.6</v>
      </c>
      <c r="F19" s="26">
        <f>SUM(F16:F18)</f>
        <v>7.6</v>
      </c>
      <c r="G19" s="26">
        <f>SUM(G16:G18)</f>
        <v>59.8</v>
      </c>
      <c r="H19" s="26">
        <f>SUM(H16:H18)</f>
        <v>378.5</v>
      </c>
      <c r="I19" s="27">
        <f>SUM(I16:I18)</f>
        <v>800</v>
      </c>
    </row>
    <row r="20" spans="1:9" ht="13.5" customHeight="1" thickBot="1" x14ac:dyDescent="0.25">
      <c r="A20" s="40" t="s">
        <v>31</v>
      </c>
      <c r="B20" s="41"/>
      <c r="C20" s="28"/>
      <c r="D20" s="29">
        <f>D8+D15+D19</f>
        <v>1580</v>
      </c>
      <c r="E20" s="29">
        <f>E8+E15+E19</f>
        <v>62.04</v>
      </c>
      <c r="F20" s="29">
        <f>F8+F15+F19</f>
        <v>48.970000000000006</v>
      </c>
      <c r="G20" s="29">
        <f>G8+G15+G19</f>
        <v>228.35500000000002</v>
      </c>
      <c r="H20" s="29">
        <f>H8+H15+H19</f>
        <v>1619</v>
      </c>
      <c r="I20" s="30"/>
    </row>
    <row r="21" spans="1:9" ht="16.5" customHeight="1" x14ac:dyDescent="0.2">
      <c r="A21" s="2"/>
      <c r="B21" s="2"/>
    </row>
    <row r="22" spans="1:9" x14ac:dyDescent="0.2">
      <c r="A22" s="2"/>
      <c r="B22" s="2"/>
    </row>
    <row r="23" spans="1:9" x14ac:dyDescent="0.2">
      <c r="A23" s="2"/>
      <c r="B23" s="2"/>
    </row>
    <row r="24" spans="1:9" x14ac:dyDescent="0.2">
      <c r="A24" s="2"/>
      <c r="B24" s="2"/>
    </row>
    <row r="25" spans="1:9" ht="13.5" customHeight="1" x14ac:dyDescent="0.2">
      <c r="A25" s="2"/>
      <c r="B25" s="2"/>
    </row>
    <row r="26" spans="1:9" ht="13.5" customHeight="1" thickBot="1" x14ac:dyDescent="0.25">
      <c r="A26" s="42" t="s">
        <v>2</v>
      </c>
      <c r="B26" s="43"/>
      <c r="C26" s="43"/>
      <c r="D26" s="43"/>
      <c r="E26" s="43"/>
      <c r="F26" s="43"/>
      <c r="G26" s="43"/>
      <c r="H26" s="43"/>
      <c r="I26" s="44"/>
    </row>
    <row r="27" spans="1:9" x14ac:dyDescent="0.2">
      <c r="A27" s="33" t="s">
        <v>3</v>
      </c>
      <c r="B27" s="3" t="s">
        <v>4</v>
      </c>
      <c r="C27" s="4" t="s">
        <v>5</v>
      </c>
      <c r="D27" s="5" t="s">
        <v>32</v>
      </c>
      <c r="E27" s="6">
        <v>2.645</v>
      </c>
      <c r="F27" s="5">
        <v>12.6</v>
      </c>
      <c r="G27" s="5">
        <v>26.75</v>
      </c>
      <c r="H27" s="5">
        <v>366.4</v>
      </c>
      <c r="I27" s="7">
        <v>311</v>
      </c>
    </row>
    <row r="28" spans="1:9" x14ac:dyDescent="0.2">
      <c r="A28" s="34"/>
      <c r="B28" s="8"/>
      <c r="C28" s="9" t="s">
        <v>7</v>
      </c>
      <c r="D28" s="5">
        <v>40</v>
      </c>
      <c r="E28" s="31">
        <v>5.08</v>
      </c>
      <c r="F28" s="31">
        <v>4.5999999999999996</v>
      </c>
      <c r="G28" s="31">
        <v>0.28000000000000003</v>
      </c>
      <c r="H28" s="31">
        <v>63</v>
      </c>
      <c r="I28" s="12">
        <v>337</v>
      </c>
    </row>
    <row r="29" spans="1:9" x14ac:dyDescent="0.2">
      <c r="A29" s="34"/>
      <c r="B29" s="9" t="s">
        <v>8</v>
      </c>
      <c r="C29" s="4" t="s">
        <v>9</v>
      </c>
      <c r="D29" s="5">
        <v>200</v>
      </c>
      <c r="E29" s="5">
        <v>2.9</v>
      </c>
      <c r="F29" s="5">
        <v>5</v>
      </c>
      <c r="G29" s="13">
        <v>32.5</v>
      </c>
      <c r="H29" s="13">
        <v>190</v>
      </c>
      <c r="I29" s="12">
        <v>693</v>
      </c>
    </row>
    <row r="30" spans="1:9" x14ac:dyDescent="0.2">
      <c r="A30" s="34"/>
      <c r="B30" s="9" t="s">
        <v>10</v>
      </c>
      <c r="C30" s="4" t="s">
        <v>11</v>
      </c>
      <c r="D30" s="5">
        <v>75</v>
      </c>
      <c r="E30" s="5">
        <v>5.625</v>
      </c>
      <c r="F30" s="5">
        <v>0.75</v>
      </c>
      <c r="G30" s="5">
        <v>36.045000000000002</v>
      </c>
      <c r="H30" s="5">
        <v>178.5</v>
      </c>
      <c r="I30" s="14" t="s">
        <v>12</v>
      </c>
    </row>
    <row r="31" spans="1:9" x14ac:dyDescent="0.2">
      <c r="A31" s="35"/>
      <c r="B31" s="15" t="s">
        <v>13</v>
      </c>
      <c r="C31" s="16"/>
      <c r="D31" s="17">
        <v>550</v>
      </c>
      <c r="E31" s="17">
        <f>SUM(E27:E30)</f>
        <v>16.25</v>
      </c>
      <c r="F31" s="17">
        <f>SUM(F27:F30)</f>
        <v>22.95</v>
      </c>
      <c r="G31" s="17">
        <f>SUM(G27:G30)</f>
        <v>95.575000000000003</v>
      </c>
      <c r="H31" s="17">
        <f>SUM(H27:H30)</f>
        <v>797.9</v>
      </c>
      <c r="I31" s="18"/>
    </row>
    <row r="32" spans="1:9" x14ac:dyDescent="0.2">
      <c r="A32" s="36" t="s">
        <v>14</v>
      </c>
      <c r="B32" s="9" t="s">
        <v>15</v>
      </c>
      <c r="C32" s="4" t="s">
        <v>16</v>
      </c>
      <c r="D32" s="5">
        <v>100</v>
      </c>
      <c r="E32" s="5">
        <v>1.9</v>
      </c>
      <c r="F32" s="5">
        <v>7</v>
      </c>
      <c r="G32" s="5">
        <v>7</v>
      </c>
      <c r="H32" s="5">
        <v>90</v>
      </c>
      <c r="I32" s="12">
        <v>130</v>
      </c>
    </row>
    <row r="33" spans="1:9" x14ac:dyDescent="0.2">
      <c r="A33" s="34"/>
      <c r="B33" s="9" t="s">
        <v>17</v>
      </c>
      <c r="C33" s="4" t="s">
        <v>18</v>
      </c>
      <c r="D33" s="5" t="s">
        <v>33</v>
      </c>
      <c r="E33" s="5">
        <v>7.81</v>
      </c>
      <c r="F33" s="5">
        <v>9.5500000000000007</v>
      </c>
      <c r="G33" s="5">
        <v>15.375</v>
      </c>
      <c r="H33" s="5">
        <v>186.25</v>
      </c>
      <c r="I33" s="12">
        <v>142</v>
      </c>
    </row>
    <row r="34" spans="1:9" x14ac:dyDescent="0.2">
      <c r="A34" s="34"/>
      <c r="B34" s="9" t="s">
        <v>20</v>
      </c>
      <c r="C34" s="4" t="s">
        <v>21</v>
      </c>
      <c r="D34" s="5">
        <v>200</v>
      </c>
      <c r="E34" s="6">
        <v>12.04</v>
      </c>
      <c r="F34" s="5">
        <v>15.6</v>
      </c>
      <c r="G34" s="5">
        <v>10.275</v>
      </c>
      <c r="H34" s="5">
        <v>165</v>
      </c>
      <c r="I34" s="12">
        <v>436</v>
      </c>
    </row>
    <row r="35" spans="1:9" x14ac:dyDescent="0.2">
      <c r="A35" s="34"/>
      <c r="B35" s="9" t="s">
        <v>22</v>
      </c>
      <c r="C35" s="19" t="s">
        <v>23</v>
      </c>
      <c r="D35" s="20">
        <v>200</v>
      </c>
      <c r="E35" s="14">
        <v>0.26</v>
      </c>
      <c r="F35" s="14">
        <v>0.21</v>
      </c>
      <c r="G35" s="14">
        <v>25.07</v>
      </c>
      <c r="H35" s="14">
        <v>15</v>
      </c>
      <c r="I35" s="12">
        <v>242</v>
      </c>
    </row>
    <row r="36" spans="1:9" x14ac:dyDescent="0.2">
      <c r="A36" s="34"/>
      <c r="B36" s="9" t="s">
        <v>24</v>
      </c>
      <c r="C36" s="4" t="s">
        <v>11</v>
      </c>
      <c r="D36" s="5">
        <v>50</v>
      </c>
      <c r="E36" s="5">
        <v>3.95</v>
      </c>
      <c r="F36" s="5">
        <v>0.5</v>
      </c>
      <c r="G36" s="5">
        <v>24.03</v>
      </c>
      <c r="H36" s="5">
        <v>119</v>
      </c>
      <c r="I36" s="14" t="s">
        <v>12</v>
      </c>
    </row>
    <row r="37" spans="1:9" x14ac:dyDescent="0.2">
      <c r="A37" s="34"/>
      <c r="B37" s="9" t="s">
        <v>25</v>
      </c>
      <c r="C37" s="4" t="s">
        <v>26</v>
      </c>
      <c r="D37" s="14">
        <v>100</v>
      </c>
      <c r="E37" s="14">
        <v>6.6</v>
      </c>
      <c r="F37" s="14">
        <v>1.2</v>
      </c>
      <c r="G37" s="14">
        <v>34.200000000000003</v>
      </c>
      <c r="H37" s="14">
        <v>180</v>
      </c>
      <c r="I37" s="14" t="s">
        <v>12</v>
      </c>
    </row>
    <row r="38" spans="1:9" ht="13.5" thickBot="1" x14ac:dyDescent="0.25">
      <c r="A38" s="35"/>
      <c r="B38" s="15" t="s">
        <v>13</v>
      </c>
      <c r="C38" s="21"/>
      <c r="D38" s="17">
        <v>925</v>
      </c>
      <c r="E38" s="17">
        <f>SUM(E32:E37)</f>
        <v>32.56</v>
      </c>
      <c r="F38" s="17">
        <f>SUM(F32:F37)</f>
        <v>34.06</v>
      </c>
      <c r="G38" s="17">
        <f>SUM(G32:G37)</f>
        <v>115.95</v>
      </c>
      <c r="H38" s="17">
        <f>SUM(H32:H37)</f>
        <v>755.25</v>
      </c>
      <c r="I38" s="18"/>
    </row>
    <row r="39" spans="1:9" x14ac:dyDescent="0.2">
      <c r="A39" s="37" t="s">
        <v>27</v>
      </c>
      <c r="B39" s="3" t="s">
        <v>4</v>
      </c>
      <c r="C39" s="22" t="s">
        <v>28</v>
      </c>
      <c r="D39" s="14" t="s">
        <v>34</v>
      </c>
      <c r="E39" s="14">
        <v>31.5</v>
      </c>
      <c r="F39" s="14">
        <v>10.5</v>
      </c>
      <c r="G39" s="14">
        <v>17.559999999999999</v>
      </c>
      <c r="H39" s="14">
        <v>400.5</v>
      </c>
      <c r="I39" s="23">
        <v>358</v>
      </c>
    </row>
    <row r="40" spans="1:9" x14ac:dyDescent="0.2">
      <c r="A40" s="38"/>
      <c r="B40" s="32"/>
      <c r="C40" s="22" t="s">
        <v>35</v>
      </c>
      <c r="D40" s="14">
        <v>100</v>
      </c>
      <c r="E40" s="14">
        <v>0.6</v>
      </c>
      <c r="F40" s="14">
        <v>0.6</v>
      </c>
      <c r="G40" s="14">
        <v>14.9</v>
      </c>
      <c r="H40" s="14">
        <v>43.5</v>
      </c>
      <c r="I40" s="23" t="s">
        <v>12</v>
      </c>
    </row>
    <row r="41" spans="1:9" x14ac:dyDescent="0.2">
      <c r="A41" s="38"/>
      <c r="B41" s="9" t="s">
        <v>22</v>
      </c>
      <c r="C41" s="22" t="s">
        <v>30</v>
      </c>
      <c r="D41" s="14">
        <v>200</v>
      </c>
      <c r="E41" s="14">
        <v>1</v>
      </c>
      <c r="F41" s="14">
        <v>0</v>
      </c>
      <c r="G41" s="14">
        <v>13</v>
      </c>
      <c r="H41" s="14">
        <v>68</v>
      </c>
      <c r="I41" s="23">
        <v>442</v>
      </c>
    </row>
    <row r="42" spans="1:9" x14ac:dyDescent="0.2">
      <c r="A42" s="39"/>
      <c r="B42" s="15" t="s">
        <v>13</v>
      </c>
      <c r="C42" s="25"/>
      <c r="D42" s="26">
        <v>380</v>
      </c>
      <c r="E42" s="26">
        <f>SUM(E39:E41)</f>
        <v>33.1</v>
      </c>
      <c r="F42" s="26">
        <f>SUM(F39:F41)</f>
        <v>11.1</v>
      </c>
      <c r="G42" s="26">
        <f>SUM(G39:G41)</f>
        <v>45.46</v>
      </c>
      <c r="H42" s="26">
        <f>SUM(H39:H41)</f>
        <v>512</v>
      </c>
      <c r="I42" s="27">
        <f>SUM(I39:I41)</f>
        <v>800</v>
      </c>
    </row>
    <row r="43" spans="1:9" ht="13.5" thickBot="1" x14ac:dyDescent="0.25">
      <c r="A43" s="40" t="s">
        <v>31</v>
      </c>
      <c r="B43" s="41"/>
      <c r="C43" s="28"/>
      <c r="D43" s="29">
        <f>D31+D38+D42</f>
        <v>1855</v>
      </c>
      <c r="E43" s="29">
        <f>E31+E38+E42</f>
        <v>81.91</v>
      </c>
      <c r="F43" s="29">
        <f>F31+F38+F42</f>
        <v>68.11</v>
      </c>
      <c r="G43" s="29">
        <f>G31+G38+G42</f>
        <v>256.98500000000001</v>
      </c>
      <c r="H43" s="29">
        <f>H31+H38+H42</f>
        <v>2065.15</v>
      </c>
      <c r="I43" s="30"/>
    </row>
    <row r="49" ht="13.5" customHeight="1" x14ac:dyDescent="0.2"/>
  </sheetData>
  <sheetProtection algorithmName="SHA-512" hashValue="OJpjkSz1aRsWfIa60GemPNgCd0woFNbsqX1N2wzPu/vunJdCmipXCGGVvZWVfu+SU7oKmgDsB2/wXpatzg1s5g==" saltValue="aDu3n/CqJOArp+oRRi3xEw==" spinCount="100000" sheet="1" selectLockedCells="1" selectUnlockedCells="1"/>
  <mergeCells count="12">
    <mergeCell ref="A16:A19"/>
    <mergeCell ref="A20:B20"/>
    <mergeCell ref="A1:I1"/>
    <mergeCell ref="A2:I2"/>
    <mergeCell ref="A3:I3"/>
    <mergeCell ref="A4:A8"/>
    <mergeCell ref="A9:A15"/>
    <mergeCell ref="A27:A31"/>
    <mergeCell ref="A32:A38"/>
    <mergeCell ref="A39:A42"/>
    <mergeCell ref="A43:B43"/>
    <mergeCell ref="A26:I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2024-09-30T05:22:34Z</dcterms:modified>
</cp:coreProperties>
</file>