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Данные для сайта школы в госвеб\+ СТОЛОВАЯ, ПИТАНИЕ+\Новое меню, с 01.02.2024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4" i="1" l="1"/>
  <c r="H43" i="1"/>
  <c r="G43" i="1"/>
  <c r="F43" i="1"/>
  <c r="E43" i="1"/>
  <c r="H39" i="1"/>
  <c r="G39" i="1"/>
  <c r="F39" i="1"/>
  <c r="E39" i="1"/>
  <c r="H31" i="1"/>
  <c r="H44" i="1" s="1"/>
  <c r="G31" i="1"/>
  <c r="G44" i="1" s="1"/>
  <c r="F31" i="1"/>
  <c r="F44" i="1" s="1"/>
  <c r="E31" i="1"/>
  <c r="E44" i="1" s="1"/>
  <c r="D22" i="1"/>
  <c r="H21" i="1"/>
  <c r="G21" i="1"/>
  <c r="F21" i="1"/>
  <c r="E21" i="1"/>
  <c r="H17" i="1"/>
  <c r="G17" i="1"/>
  <c r="F17" i="1"/>
  <c r="E17" i="1"/>
  <c r="H9" i="1"/>
  <c r="H22" i="1" s="1"/>
  <c r="G9" i="1"/>
  <c r="G22" i="1" s="1"/>
  <c r="F9" i="1"/>
  <c r="F22" i="1" s="1"/>
  <c r="E9" i="1"/>
  <c r="E22" i="1" s="1"/>
</calcChain>
</file>

<file path=xl/sharedStrings.xml><?xml version="1.0" encoding="utf-8"?>
<sst xmlns="http://schemas.openxmlformats.org/spreadsheetml/2006/main" count="92" uniqueCount="37">
  <si>
    <t>МОУ СОШ №5 г. Саянска</t>
  </si>
  <si>
    <t>Возрастная категория 7-11 лет</t>
  </si>
  <si>
    <t>Возрастная категория с 12 лет</t>
  </si>
  <si>
    <t>Завтрак</t>
  </si>
  <si>
    <t>гор.блюдо</t>
  </si>
  <si>
    <t>Каша гречневая вязкая</t>
  </si>
  <si>
    <t>гор.напиток</t>
  </si>
  <si>
    <t>Чай с сахаром и молоком</t>
  </si>
  <si>
    <t>хлеб</t>
  </si>
  <si>
    <t>Хлеб пшеничный</t>
  </si>
  <si>
    <t>п/п</t>
  </si>
  <si>
    <t>фрукты</t>
  </si>
  <si>
    <t>итого</t>
  </si>
  <si>
    <t>Обед</t>
  </si>
  <si>
    <t>закуска</t>
  </si>
  <si>
    <t>Помидор свежий долька</t>
  </si>
  <si>
    <t>1 блюдо</t>
  </si>
  <si>
    <t xml:space="preserve">Суп картофельный с рыбными консервами </t>
  </si>
  <si>
    <t>200/25</t>
  </si>
  <si>
    <t>2 блюдо</t>
  </si>
  <si>
    <t>Пельмени отварные</t>
  </si>
  <si>
    <t>Сметана 20 %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</si>
  <si>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</si>
  <si>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</si>
  <si>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</si>
  <si>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</si>
  <si>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</si>
  <si>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Полдник</t>
  </si>
  <si>
    <t>Омлет с сыром и маслом сливочным</t>
  </si>
  <si>
    <t>150/5</t>
  </si>
  <si>
    <t>Сок фруктовый</t>
  </si>
  <si>
    <t>Итого за день:</t>
  </si>
  <si>
    <t>250/25</t>
  </si>
  <si>
    <t>Котлетаы из мяса кур</t>
  </si>
  <si>
    <t>499 п/п</t>
  </si>
  <si>
    <t>Фрукты</t>
  </si>
  <si>
    <t>Меню (3.2)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</si>
</sst>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7E4BD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2" borderId="5" xfId="0" applyFont="1" applyFill="1" applyBorder="1"/>
    <xf numFmtId="0" fontId="3" fillId="3" borderId="6" xfId="0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Protection="1">
      <protection locked="0"/>
    </xf>
    <xf numFmtId="0" fontId="3" fillId="2" borderId="9" xfId="0" applyFont="1" applyFill="1" applyBorder="1" applyAlignment="1">
      <alignment horizontal="center" vertical="center" wrapText="1"/>
    </xf>
    <xf numFmtId="0" fontId="1" fillId="2" borderId="6" xfId="0" applyFont="1" applyFill="1" applyBorder="1"/>
    <xf numFmtId="0" fontId="3" fillId="2" borderId="9" xfId="0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4" borderId="14" xfId="0" applyFont="1" applyFill="1" applyBorder="1" applyAlignment="1">
      <alignment vertical="top" wrapText="1"/>
    </xf>
    <xf numFmtId="0" fontId="2" fillId="4" borderId="14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zoomScaleNormal="100" workbookViewId="0">
      <selection activeCell="A2" sqref="A2:I2"/>
    </sheetView>
  </sheetViews>
  <sheetFormatPr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9" ht="17.25" customHeight="1" x14ac:dyDescent="0.2">
      <c r="A1" s="39" t="s">
        <v>0</v>
      </c>
      <c r="B1" s="40"/>
      <c r="C1" s="40"/>
      <c r="D1" s="40"/>
      <c r="E1" s="40"/>
      <c r="F1" s="40"/>
      <c r="G1" s="40"/>
      <c r="H1" s="40"/>
      <c r="I1" s="41"/>
    </row>
    <row r="2" spans="1:9" ht="15" customHeight="1" x14ac:dyDescent="0.2">
      <c r="A2" s="42" t="s">
        <v>36</v>
      </c>
      <c r="B2" s="43"/>
      <c r="C2" s="43"/>
      <c r="D2" s="43"/>
      <c r="E2" s="43"/>
      <c r="F2" s="43"/>
      <c r="G2" s="43"/>
      <c r="H2" s="43"/>
      <c r="I2" s="44"/>
    </row>
    <row r="3" spans="1:9" ht="17.25" customHeight="1" thickBot="1" x14ac:dyDescent="0.25">
      <c r="A3" s="36" t="s">
        <v>1</v>
      </c>
      <c r="B3" s="37"/>
      <c r="C3" s="37"/>
      <c r="D3" s="37"/>
      <c r="E3" s="37"/>
      <c r="F3" s="37"/>
      <c r="G3" s="37"/>
      <c r="H3" s="37"/>
      <c r="I3" s="38"/>
    </row>
    <row r="4" spans="1:9" x14ac:dyDescent="0.2">
      <c r="A4" s="30" t="s">
        <v>3</v>
      </c>
      <c r="B4" s="3" t="s">
        <v>4</v>
      </c>
      <c r="C4" s="4" t="s">
        <v>33</v>
      </c>
      <c r="D4" s="5">
        <v>80</v>
      </c>
      <c r="E4" s="6">
        <v>2.21</v>
      </c>
      <c r="F4" s="5">
        <v>14.29</v>
      </c>
      <c r="G4" s="5">
        <v>10.54</v>
      </c>
      <c r="H4" s="5">
        <v>181.25</v>
      </c>
      <c r="I4" s="7" t="s">
        <v>34</v>
      </c>
    </row>
    <row r="5" spans="1:9" x14ac:dyDescent="0.2">
      <c r="A5" s="31"/>
      <c r="B5" s="8"/>
      <c r="C5" s="4" t="s">
        <v>5</v>
      </c>
      <c r="D5" s="5">
        <v>150</v>
      </c>
      <c r="E5" s="5">
        <v>6.67</v>
      </c>
      <c r="F5" s="5">
        <v>6.67</v>
      </c>
      <c r="G5" s="5">
        <v>21.84</v>
      </c>
      <c r="H5" s="5">
        <v>145.6</v>
      </c>
      <c r="I5" s="9">
        <v>508</v>
      </c>
    </row>
    <row r="6" spans="1:9" x14ac:dyDescent="0.2">
      <c r="A6" s="31"/>
      <c r="B6" s="10" t="s">
        <v>6</v>
      </c>
      <c r="C6" s="4" t="s">
        <v>7</v>
      </c>
      <c r="D6" s="5">
        <v>200</v>
      </c>
      <c r="E6" s="5">
        <v>1.6</v>
      </c>
      <c r="F6" s="11">
        <v>1.65</v>
      </c>
      <c r="G6" s="11">
        <v>17.36</v>
      </c>
      <c r="H6" s="11">
        <v>86</v>
      </c>
      <c r="I6" s="9">
        <v>684</v>
      </c>
    </row>
    <row r="7" spans="1:9" x14ac:dyDescent="0.2">
      <c r="A7" s="31"/>
      <c r="B7" s="10" t="s">
        <v>8</v>
      </c>
      <c r="C7" s="4" t="s">
        <v>9</v>
      </c>
      <c r="D7" s="5">
        <v>50</v>
      </c>
      <c r="E7" s="5">
        <v>3.95</v>
      </c>
      <c r="F7" s="5">
        <v>0.5</v>
      </c>
      <c r="G7" s="5">
        <v>24.03</v>
      </c>
      <c r="H7" s="5">
        <v>119</v>
      </c>
      <c r="I7" s="12" t="s">
        <v>10</v>
      </c>
    </row>
    <row r="8" spans="1:9" x14ac:dyDescent="0.2">
      <c r="A8" s="31"/>
      <c r="B8" s="10" t="s">
        <v>11</v>
      </c>
      <c r="C8" s="4" t="s">
        <v>35</v>
      </c>
      <c r="D8" s="5">
        <v>100</v>
      </c>
      <c r="E8" s="5">
        <v>0.6</v>
      </c>
      <c r="F8" s="5">
        <v>0.6</v>
      </c>
      <c r="G8" s="5">
        <v>14.9</v>
      </c>
      <c r="H8" s="5">
        <v>43.5</v>
      </c>
      <c r="I8" s="12">
        <v>639</v>
      </c>
    </row>
    <row r="9" spans="1:9" x14ac:dyDescent="0.2">
      <c r="A9" s="32"/>
      <c r="B9" s="13" t="s">
        <v>12</v>
      </c>
      <c r="C9" s="14"/>
      <c r="D9" s="15">
        <v>590</v>
      </c>
      <c r="E9" s="15">
        <f>SUM(E4:E8)</f>
        <v>15.03</v>
      </c>
      <c r="F9" s="15">
        <f>SUM(F4:F8)</f>
        <v>23.71</v>
      </c>
      <c r="G9" s="15">
        <f>SUM(G4:G8)</f>
        <v>88.67</v>
      </c>
      <c r="H9" s="15">
        <f>SUM(H4:H8)</f>
        <v>575.35</v>
      </c>
      <c r="I9" s="16"/>
    </row>
    <row r="10" spans="1:9" x14ac:dyDescent="0.2">
      <c r="A10" s="33" t="s">
        <v>13</v>
      </c>
      <c r="B10" s="10" t="s">
        <v>14</v>
      </c>
      <c r="C10" s="4" t="s">
        <v>15</v>
      </c>
      <c r="D10" s="5">
        <v>100</v>
      </c>
      <c r="E10" s="5">
        <v>0.22</v>
      </c>
      <c r="F10" s="5">
        <v>0.04</v>
      </c>
      <c r="G10" s="5">
        <v>0.76</v>
      </c>
      <c r="H10" s="5">
        <v>14</v>
      </c>
      <c r="I10" s="17">
        <v>13</v>
      </c>
    </row>
    <row r="11" spans="1:9" x14ac:dyDescent="0.2">
      <c r="A11" s="31"/>
      <c r="B11" s="10" t="s">
        <v>16</v>
      </c>
      <c r="C11" s="4" t="s">
        <v>17</v>
      </c>
      <c r="D11" s="5" t="s">
        <v>18</v>
      </c>
      <c r="E11" s="5">
        <v>6.25</v>
      </c>
      <c r="F11" s="5">
        <v>7.64</v>
      </c>
      <c r="G11" s="5">
        <v>12.3</v>
      </c>
      <c r="H11" s="5">
        <v>145</v>
      </c>
      <c r="I11" s="18">
        <v>142</v>
      </c>
    </row>
    <row r="12" spans="1:9" x14ac:dyDescent="0.2">
      <c r="A12" s="31"/>
      <c r="B12" s="10" t="s">
        <v>19</v>
      </c>
      <c r="C12" s="4" t="s">
        <v>20</v>
      </c>
      <c r="D12" s="5">
        <v>200</v>
      </c>
      <c r="E12" s="5">
        <v>23.94</v>
      </c>
      <c r="F12" s="5">
        <v>19.18</v>
      </c>
      <c r="G12" s="5">
        <v>43.54</v>
      </c>
      <c r="H12" s="5">
        <v>449.61</v>
      </c>
      <c r="I12" s="7">
        <v>664</v>
      </c>
    </row>
    <row r="13" spans="1:9" x14ac:dyDescent="0.2">
      <c r="A13" s="31"/>
      <c r="B13" s="10"/>
      <c r="C13" s="4" t="s">
        <v>21</v>
      </c>
      <c r="D13" s="5">
        <v>10</v>
      </c>
      <c r="E13" s="5">
        <v>0.3</v>
      </c>
      <c r="F13" s="5">
        <v>1.5</v>
      </c>
      <c r="G13" s="5">
        <v>0.4</v>
      </c>
      <c r="H13" s="5">
        <v>16.2</v>
      </c>
      <c r="I13" s="12" t="s">
        <v>10</v>
      </c>
    </row>
    <row r="14" spans="1:9" x14ac:dyDescent="0.2">
      <c r="A14" s="31"/>
      <c r="B14" s="10" t="s">
        <v>22</v>
      </c>
      <c r="C14" s="19" t="s">
        <v>23</v>
      </c>
      <c r="D14" s="20">
        <v>200</v>
      </c>
      <c r="E14" s="20">
        <v>0.44</v>
      </c>
      <c r="F14" s="20">
        <v>0</v>
      </c>
      <c r="G14" s="20">
        <v>28.88</v>
      </c>
      <c r="H14" s="20">
        <v>64</v>
      </c>
      <c r="I14" s="17">
        <v>639</v>
      </c>
    </row>
    <row r="15" spans="1:9" x14ac:dyDescent="0.2">
      <c r="A15" s="31"/>
      <c r="B15" s="10" t="s">
        <v>24</v>
      </c>
      <c r="C15" s="4" t="s">
        <v>9</v>
      </c>
      <c r="D15" s="5">
        <v>40</v>
      </c>
      <c r="E15" s="5">
        <v>3.16</v>
      </c>
      <c r="F15" s="5">
        <v>0.4</v>
      </c>
      <c r="G15" s="5">
        <v>19.239999999999998</v>
      </c>
      <c r="H15" s="5">
        <v>96</v>
      </c>
      <c r="I15" s="12" t="s">
        <v>10</v>
      </c>
    </row>
    <row r="16" spans="1:9" x14ac:dyDescent="0.2">
      <c r="A16" s="31"/>
      <c r="B16" s="10" t="s">
        <v>25</v>
      </c>
      <c r="C16" s="4" t="s">
        <v>26</v>
      </c>
      <c r="D16" s="5">
        <v>40</v>
      </c>
      <c r="E16" s="5">
        <v>2.64</v>
      </c>
      <c r="F16" s="5">
        <v>0.48</v>
      </c>
      <c r="G16" s="5">
        <v>13.68</v>
      </c>
      <c r="H16" s="5">
        <v>72</v>
      </c>
      <c r="I16" s="12" t="s">
        <v>10</v>
      </c>
    </row>
    <row r="17" spans="1:9" ht="13.5" thickBot="1" x14ac:dyDescent="0.25">
      <c r="A17" s="32"/>
      <c r="B17" s="13" t="s">
        <v>12</v>
      </c>
      <c r="C17" s="21"/>
      <c r="D17" s="15">
        <v>815</v>
      </c>
      <c r="E17" s="15">
        <f>SUM(E10:E16)</f>
        <v>36.950000000000003</v>
      </c>
      <c r="F17" s="15">
        <f>SUM(F10:F16)</f>
        <v>29.24</v>
      </c>
      <c r="G17" s="15">
        <f>SUM(G10:G16)</f>
        <v>118.79999999999998</v>
      </c>
      <c r="H17" s="15">
        <f>SUM(H10:H16)</f>
        <v>856.81000000000006</v>
      </c>
      <c r="I17" s="16"/>
    </row>
    <row r="18" spans="1:9" x14ac:dyDescent="0.2">
      <c r="A18" s="33" t="s">
        <v>27</v>
      </c>
      <c r="B18" s="3" t="s">
        <v>4</v>
      </c>
      <c r="C18" s="19" t="s">
        <v>28</v>
      </c>
      <c r="D18" s="20" t="s">
        <v>29</v>
      </c>
      <c r="E18" s="22">
        <v>7.36</v>
      </c>
      <c r="F18" s="20">
        <v>21.83</v>
      </c>
      <c r="G18" s="20">
        <v>2.4900000000000002</v>
      </c>
      <c r="H18" s="20">
        <v>275</v>
      </c>
      <c r="I18" s="23">
        <v>342</v>
      </c>
    </row>
    <row r="19" spans="1:9" ht="13.5" customHeight="1" x14ac:dyDescent="0.2">
      <c r="A19" s="31"/>
      <c r="B19" s="10" t="s">
        <v>25</v>
      </c>
      <c r="C19" s="19" t="s">
        <v>26</v>
      </c>
      <c r="D19" s="20">
        <v>50</v>
      </c>
      <c r="E19" s="20">
        <v>3.3</v>
      </c>
      <c r="F19" s="20">
        <v>0.6</v>
      </c>
      <c r="G19" s="20">
        <v>17.100000000000001</v>
      </c>
      <c r="H19" s="20">
        <v>90</v>
      </c>
      <c r="I19" s="12" t="s">
        <v>10</v>
      </c>
    </row>
    <row r="20" spans="1:9" ht="16.5" customHeight="1" x14ac:dyDescent="0.2">
      <c r="A20" s="31"/>
      <c r="B20" s="10" t="s">
        <v>22</v>
      </c>
      <c r="C20" s="4" t="s">
        <v>30</v>
      </c>
      <c r="D20" s="5">
        <v>200</v>
      </c>
      <c r="E20" s="5">
        <v>1.4</v>
      </c>
      <c r="F20" s="5">
        <v>0</v>
      </c>
      <c r="G20" s="5">
        <v>24</v>
      </c>
      <c r="H20" s="5">
        <v>43</v>
      </c>
      <c r="I20" s="12" t="s">
        <v>10</v>
      </c>
    </row>
    <row r="21" spans="1:9" x14ac:dyDescent="0.2">
      <c r="A21" s="32"/>
      <c r="B21" s="13" t="s">
        <v>12</v>
      </c>
      <c r="C21" s="24"/>
      <c r="D21" s="25">
        <v>405</v>
      </c>
      <c r="E21" s="25">
        <f>SUM(E18:E20)</f>
        <v>12.06</v>
      </c>
      <c r="F21" s="25">
        <f>SUM(F18:F20)</f>
        <v>22.43</v>
      </c>
      <c r="G21" s="25">
        <f>SUM(G18:G20)</f>
        <v>43.59</v>
      </c>
      <c r="H21" s="25">
        <f>SUM(H18:H20)</f>
        <v>408</v>
      </c>
      <c r="I21" s="26"/>
    </row>
    <row r="22" spans="1:9" ht="13.5" thickBot="1" x14ac:dyDescent="0.25">
      <c r="A22" s="34" t="s">
        <v>31</v>
      </c>
      <c r="B22" s="35"/>
      <c r="C22" s="27"/>
      <c r="D22" s="28">
        <f>D9+D17+D21</f>
        <v>1810</v>
      </c>
      <c r="E22" s="28">
        <f>E9+E17+E21</f>
        <v>64.040000000000006</v>
      </c>
      <c r="F22" s="28">
        <f>F9+F17+F21</f>
        <v>75.38</v>
      </c>
      <c r="G22" s="28">
        <f>G9+G17+G21</f>
        <v>251.05999999999997</v>
      </c>
      <c r="H22" s="28">
        <f>H9+H17+H21</f>
        <v>1840.16</v>
      </c>
      <c r="I22" s="29"/>
    </row>
    <row r="23" spans="1:9" x14ac:dyDescent="0.2">
      <c r="A23" s="2"/>
      <c r="B23" s="2"/>
    </row>
    <row r="24" spans="1:9" ht="13.5" customHeight="1" x14ac:dyDescent="0.2">
      <c r="A24" s="2"/>
      <c r="B24" s="2"/>
    </row>
    <row r="25" spans="1:9" ht="13.5" customHeight="1" thickBot="1" x14ac:dyDescent="0.25">
      <c r="A25" s="36" t="s">
        <v>2</v>
      </c>
      <c r="B25" s="37"/>
      <c r="C25" s="37"/>
      <c r="D25" s="37"/>
      <c r="E25" s="37"/>
      <c r="F25" s="37"/>
      <c r="G25" s="37"/>
      <c r="H25" s="37"/>
      <c r="I25" s="38"/>
    </row>
    <row r="26" spans="1:9" x14ac:dyDescent="0.2">
      <c r="A26" s="30" t="s">
        <v>3</v>
      </c>
      <c r="B26" s="3" t="s">
        <v>4</v>
      </c>
      <c r="C26" s="4" t="s">
        <v>33</v>
      </c>
      <c r="D26" s="5">
        <v>80</v>
      </c>
      <c r="E26" s="6">
        <v>2.21</v>
      </c>
      <c r="F26" s="5">
        <v>14.29</v>
      </c>
      <c r="G26" s="5">
        <v>10.54</v>
      </c>
      <c r="H26" s="5">
        <v>181.25</v>
      </c>
      <c r="I26" s="7" t="s">
        <v>34</v>
      </c>
    </row>
    <row r="27" spans="1:9" x14ac:dyDescent="0.2">
      <c r="A27" s="31"/>
      <c r="B27" s="8"/>
      <c r="C27" s="4" t="s">
        <v>5</v>
      </c>
      <c r="D27" s="5">
        <v>180</v>
      </c>
      <c r="E27" s="5">
        <v>7.7</v>
      </c>
      <c r="F27" s="5">
        <v>7.8</v>
      </c>
      <c r="G27" s="5">
        <v>25.2</v>
      </c>
      <c r="H27" s="5">
        <v>168</v>
      </c>
      <c r="I27" s="9">
        <v>508</v>
      </c>
    </row>
    <row r="28" spans="1:9" x14ac:dyDescent="0.2">
      <c r="A28" s="31"/>
      <c r="B28" s="10" t="s">
        <v>6</v>
      </c>
      <c r="C28" s="4" t="s">
        <v>7</v>
      </c>
      <c r="D28" s="5">
        <v>200</v>
      </c>
      <c r="E28" s="5">
        <v>1.6</v>
      </c>
      <c r="F28" s="11">
        <v>1.65</v>
      </c>
      <c r="G28" s="11">
        <v>17.36</v>
      </c>
      <c r="H28" s="11">
        <v>86</v>
      </c>
      <c r="I28" s="9">
        <v>684</v>
      </c>
    </row>
    <row r="29" spans="1:9" x14ac:dyDescent="0.2">
      <c r="A29" s="31"/>
      <c r="B29" s="10" t="s">
        <v>8</v>
      </c>
      <c r="C29" s="4" t="s">
        <v>9</v>
      </c>
      <c r="D29" s="5">
        <v>50</v>
      </c>
      <c r="E29" s="5">
        <v>3.95</v>
      </c>
      <c r="F29" s="5">
        <v>0.5</v>
      </c>
      <c r="G29" s="5">
        <v>24.03</v>
      </c>
      <c r="H29" s="5">
        <v>119</v>
      </c>
      <c r="I29" s="12" t="s">
        <v>10</v>
      </c>
    </row>
    <row r="30" spans="1:9" x14ac:dyDescent="0.2">
      <c r="A30" s="31"/>
      <c r="B30" s="10" t="s">
        <v>11</v>
      </c>
      <c r="C30" s="4" t="s">
        <v>35</v>
      </c>
      <c r="D30" s="5">
        <v>100</v>
      </c>
      <c r="E30" s="5">
        <v>0.6</v>
      </c>
      <c r="F30" s="5">
        <v>0.6</v>
      </c>
      <c r="G30" s="5">
        <v>14.9</v>
      </c>
      <c r="H30" s="5">
        <v>43.5</v>
      </c>
      <c r="I30" s="12">
        <v>639</v>
      </c>
    </row>
    <row r="31" spans="1:9" x14ac:dyDescent="0.2">
      <c r="A31" s="32"/>
      <c r="B31" s="13" t="s">
        <v>12</v>
      </c>
      <c r="C31" s="14"/>
      <c r="D31" s="15">
        <v>630</v>
      </c>
      <c r="E31" s="15">
        <f>SUM(E26:E30)</f>
        <v>16.060000000000002</v>
      </c>
      <c r="F31" s="15">
        <f>SUM(F26:F30)</f>
        <v>24.84</v>
      </c>
      <c r="G31" s="15">
        <f>SUM(G26:G30)</f>
        <v>92.03</v>
      </c>
      <c r="H31" s="15">
        <f>SUM(H26:H30)</f>
        <v>597.75</v>
      </c>
      <c r="I31" s="16"/>
    </row>
    <row r="32" spans="1:9" x14ac:dyDescent="0.2">
      <c r="A32" s="33" t="s">
        <v>13</v>
      </c>
      <c r="B32" s="10" t="s">
        <v>14</v>
      </c>
      <c r="C32" s="4" t="s">
        <v>15</v>
      </c>
      <c r="D32" s="5">
        <v>100</v>
      </c>
      <c r="E32" s="5">
        <v>0.8</v>
      </c>
      <c r="F32" s="5">
        <v>0.1</v>
      </c>
      <c r="G32" s="5">
        <v>2.5</v>
      </c>
      <c r="H32" s="5">
        <v>14</v>
      </c>
      <c r="I32" s="17">
        <v>13</v>
      </c>
    </row>
    <row r="33" spans="1:9" x14ac:dyDescent="0.2">
      <c r="A33" s="31"/>
      <c r="B33" s="10" t="s">
        <v>16</v>
      </c>
      <c r="C33" s="4" t="s">
        <v>17</v>
      </c>
      <c r="D33" s="5" t="s">
        <v>32</v>
      </c>
      <c r="E33" s="5">
        <v>7.81</v>
      </c>
      <c r="F33" s="5">
        <v>9.5500000000000007</v>
      </c>
      <c r="G33" s="5">
        <v>15.375</v>
      </c>
      <c r="H33" s="5">
        <v>186.25</v>
      </c>
      <c r="I33" s="18">
        <v>142</v>
      </c>
    </row>
    <row r="34" spans="1:9" x14ac:dyDescent="0.2">
      <c r="A34" s="31"/>
      <c r="B34" s="10" t="s">
        <v>19</v>
      </c>
      <c r="C34" s="4" t="s">
        <v>20</v>
      </c>
      <c r="D34" s="5">
        <v>200</v>
      </c>
      <c r="E34" s="5">
        <v>23.94</v>
      </c>
      <c r="F34" s="5">
        <v>19.18</v>
      </c>
      <c r="G34" s="5">
        <v>43.54</v>
      </c>
      <c r="H34" s="5">
        <v>449.61</v>
      </c>
      <c r="I34" s="7">
        <v>664</v>
      </c>
    </row>
    <row r="35" spans="1:9" x14ac:dyDescent="0.2">
      <c r="A35" s="31"/>
      <c r="B35" s="10"/>
      <c r="C35" s="4" t="s">
        <v>21</v>
      </c>
      <c r="D35" s="5">
        <v>10</v>
      </c>
      <c r="E35" s="5">
        <v>0.3</v>
      </c>
      <c r="F35" s="5">
        <v>1.5</v>
      </c>
      <c r="G35" s="5">
        <v>0.4</v>
      </c>
      <c r="H35" s="5">
        <v>16.2</v>
      </c>
      <c r="I35" s="12" t="s">
        <v>10</v>
      </c>
    </row>
    <row r="36" spans="1:9" x14ac:dyDescent="0.2">
      <c r="A36" s="31"/>
      <c r="B36" s="10" t="s">
        <v>22</v>
      </c>
      <c r="C36" s="19" t="s">
        <v>23</v>
      </c>
      <c r="D36" s="5">
        <v>200</v>
      </c>
      <c r="E36" s="5">
        <v>0.44</v>
      </c>
      <c r="F36" s="5">
        <v>0</v>
      </c>
      <c r="G36" s="5">
        <v>28.88</v>
      </c>
      <c r="H36" s="5">
        <v>116</v>
      </c>
      <c r="I36" s="17">
        <v>639</v>
      </c>
    </row>
    <row r="37" spans="1:9" x14ac:dyDescent="0.2">
      <c r="A37" s="31"/>
      <c r="B37" s="10" t="s">
        <v>24</v>
      </c>
      <c r="C37" s="4" t="s">
        <v>9</v>
      </c>
      <c r="D37" s="5">
        <v>40</v>
      </c>
      <c r="E37" s="5">
        <v>3.16</v>
      </c>
      <c r="F37" s="5">
        <v>0.4</v>
      </c>
      <c r="G37" s="5">
        <v>19.239999999999998</v>
      </c>
      <c r="H37" s="5">
        <v>96</v>
      </c>
      <c r="I37" s="12" t="s">
        <v>10</v>
      </c>
    </row>
    <row r="38" spans="1:9" x14ac:dyDescent="0.2">
      <c r="A38" s="31"/>
      <c r="B38" s="10" t="s">
        <v>25</v>
      </c>
      <c r="C38" s="4" t="s">
        <v>26</v>
      </c>
      <c r="D38" s="5">
        <v>40</v>
      </c>
      <c r="E38" s="5">
        <v>2.64</v>
      </c>
      <c r="F38" s="5">
        <v>0.48</v>
      </c>
      <c r="G38" s="5">
        <v>13.68</v>
      </c>
      <c r="H38" s="5">
        <v>72</v>
      </c>
      <c r="I38" s="12" t="s">
        <v>10</v>
      </c>
    </row>
    <row r="39" spans="1:9" ht="13.5" thickBot="1" x14ac:dyDescent="0.25">
      <c r="A39" s="32"/>
      <c r="B39" s="13" t="s">
        <v>12</v>
      </c>
      <c r="C39" s="21"/>
      <c r="D39" s="15">
        <v>865</v>
      </c>
      <c r="E39" s="15">
        <f>SUM(E32:E38)</f>
        <v>39.089999999999989</v>
      </c>
      <c r="F39" s="15">
        <f>SUM(F32:F38)</f>
        <v>31.209999999999997</v>
      </c>
      <c r="G39" s="15">
        <f>SUM(G32:G38)</f>
        <v>123.61499999999998</v>
      </c>
      <c r="H39" s="15">
        <f>SUM(H32:H38)</f>
        <v>950.06000000000006</v>
      </c>
      <c r="I39" s="16"/>
    </row>
    <row r="40" spans="1:9" x14ac:dyDescent="0.2">
      <c r="A40" s="33" t="s">
        <v>27</v>
      </c>
      <c r="B40" s="3" t="s">
        <v>4</v>
      </c>
      <c r="C40" s="19" t="s">
        <v>28</v>
      </c>
      <c r="D40" s="20" t="s">
        <v>29</v>
      </c>
      <c r="E40" s="22">
        <v>7.36</v>
      </c>
      <c r="F40" s="20">
        <v>21.83</v>
      </c>
      <c r="G40" s="20">
        <v>2.4900000000000002</v>
      </c>
      <c r="H40" s="20">
        <v>275</v>
      </c>
      <c r="I40" s="23">
        <v>342</v>
      </c>
    </row>
    <row r="41" spans="1:9" x14ac:dyDescent="0.2">
      <c r="A41" s="31"/>
      <c r="B41" s="10" t="s">
        <v>25</v>
      </c>
      <c r="C41" s="19" t="s">
        <v>26</v>
      </c>
      <c r="D41" s="20">
        <v>50</v>
      </c>
      <c r="E41" s="20">
        <v>3.3</v>
      </c>
      <c r="F41" s="20">
        <v>0.6</v>
      </c>
      <c r="G41" s="20">
        <v>17.100000000000001</v>
      </c>
      <c r="H41" s="20">
        <v>90</v>
      </c>
      <c r="I41" s="12" t="s">
        <v>10</v>
      </c>
    </row>
    <row r="42" spans="1:9" x14ac:dyDescent="0.2">
      <c r="A42" s="31"/>
      <c r="B42" s="10" t="s">
        <v>22</v>
      </c>
      <c r="C42" s="4" t="s">
        <v>30</v>
      </c>
      <c r="D42" s="5">
        <v>200</v>
      </c>
      <c r="E42" s="5">
        <v>1.4</v>
      </c>
      <c r="F42" s="5">
        <v>0</v>
      </c>
      <c r="G42" s="5">
        <v>24</v>
      </c>
      <c r="H42" s="5">
        <v>43</v>
      </c>
      <c r="I42" s="12" t="s">
        <v>10</v>
      </c>
    </row>
    <row r="43" spans="1:9" x14ac:dyDescent="0.2">
      <c r="A43" s="32"/>
      <c r="B43" s="13" t="s">
        <v>12</v>
      </c>
      <c r="C43" s="24"/>
      <c r="D43" s="25">
        <v>405</v>
      </c>
      <c r="E43" s="25">
        <f>SUM(E40:E42)</f>
        <v>12.06</v>
      </c>
      <c r="F43" s="25">
        <f>SUM(F40:F42)</f>
        <v>22.43</v>
      </c>
      <c r="G43" s="25">
        <f>SUM(G40:G42)</f>
        <v>43.59</v>
      </c>
      <c r="H43" s="25">
        <f>SUM(H40:H42)</f>
        <v>408</v>
      </c>
      <c r="I43" s="26"/>
    </row>
    <row r="44" spans="1:9" ht="13.5" thickBot="1" x14ac:dyDescent="0.25">
      <c r="A44" s="34" t="s">
        <v>31</v>
      </c>
      <c r="B44" s="35"/>
      <c r="C44" s="27"/>
      <c r="D44" s="28">
        <f>D31+D39+D43</f>
        <v>1900</v>
      </c>
      <c r="E44" s="28">
        <f>E31+E39+E43</f>
        <v>67.209999999999994</v>
      </c>
      <c r="F44" s="28">
        <f>F31+F39+F43</f>
        <v>78.47999999999999</v>
      </c>
      <c r="G44" s="28">
        <f>G31+G39+G43</f>
        <v>259.23500000000001</v>
      </c>
      <c r="H44" s="28">
        <f>H31+H39+H43</f>
        <v>1955.81</v>
      </c>
      <c r="I44" s="29"/>
    </row>
    <row r="47" spans="1:9" ht="13.5" customHeight="1" x14ac:dyDescent="0.2"/>
  </sheetData>
  <sheetProtection algorithmName="SHA-512" hashValue="glILBP/jkxPHoHdhDOvPH/XZajY3YrUMnbu4zqpf9lHu7T77WTM3htTlM86XKXFKgXNNo82vnIPd1FIDpuF0Rg==" saltValue="01y47QUEF1xONEtiGXqLtA==" spinCount="100000" sheet="1" selectLockedCells="1" selectUnlockedCells="1"/>
  <mergeCells count="12">
    <mergeCell ref="A18:A21"/>
    <mergeCell ref="A22:B22"/>
    <mergeCell ref="A1:I1"/>
    <mergeCell ref="A2:I2"/>
    <mergeCell ref="A3:I3"/>
    <mergeCell ref="A4:A9"/>
    <mergeCell ref="A10:A17"/>
    <mergeCell ref="A26:A31"/>
    <mergeCell ref="A32:A39"/>
    <mergeCell ref="A40:A43"/>
    <mergeCell ref="A44:B44"/>
    <mergeCell ref="A25:I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2024-09-16T02:15:55Z</dcterms:modified>
</cp:coreProperties>
</file>