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Данные для сайта школы в госвеб\+ СТОЛОВАЯ, ПИТАНИЕ+\Новое меню, с 01.02.2024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2" i="1" l="1"/>
  <c r="D42" i="1"/>
  <c r="H41" i="1"/>
  <c r="G41" i="1"/>
  <c r="F41" i="1"/>
  <c r="E41" i="1"/>
  <c r="H37" i="1"/>
  <c r="G37" i="1"/>
  <c r="F37" i="1"/>
  <c r="E37" i="1"/>
  <c r="H29" i="1"/>
  <c r="H42" i="1" s="1"/>
  <c r="G29" i="1"/>
  <c r="G42" i="1" s="1"/>
  <c r="F29" i="1"/>
  <c r="F42" i="1" s="1"/>
  <c r="E29" i="1"/>
  <c r="G20" i="1"/>
  <c r="D20" i="1"/>
  <c r="H19" i="1"/>
  <c r="G19" i="1"/>
  <c r="F19" i="1"/>
  <c r="E19" i="1"/>
  <c r="H15" i="1"/>
  <c r="G15" i="1"/>
  <c r="F15" i="1"/>
  <c r="E15" i="1"/>
  <c r="H7" i="1"/>
  <c r="H20" i="1" s="1"/>
  <c r="G7" i="1"/>
  <c r="F7" i="1"/>
  <c r="F20" i="1" s="1"/>
  <c r="E7" i="1"/>
  <c r="E20" i="1" s="1"/>
</calcChain>
</file>

<file path=xl/sharedStrings.xml><?xml version="1.0" encoding="utf-8"?>
<sst xmlns="http://schemas.openxmlformats.org/spreadsheetml/2006/main" count="88" uniqueCount="38">
  <si>
    <t>МОУ СОШ №5 г. Саянска</t>
  </si>
  <si>
    <t>Возрастная категория 7-11 лет</t>
  </si>
  <si>
    <t>Возрастная категория с 12 лет</t>
  </si>
  <si>
    <t>Завтрак</t>
  </si>
  <si>
    <t>гор.блюдо</t>
  </si>
  <si>
    <t>Плов из филе кур</t>
  </si>
  <si>
    <t>гор.напиток</t>
  </si>
  <si>
    <t xml:space="preserve">Чай с сахаром </t>
  </si>
  <si>
    <t>хлеб</t>
  </si>
  <si>
    <t>Хлеб пшеничный</t>
  </si>
  <si>
    <t>п/п</t>
  </si>
  <si>
    <t>итого</t>
  </si>
  <si>
    <t>Обед</t>
  </si>
  <si>
    <t>закуска</t>
  </si>
  <si>
    <t xml:space="preserve">Икра кабачковая </t>
  </si>
  <si>
    <t>1 блюдо</t>
  </si>
  <si>
    <t>Щи из свежей капусты со сметаной</t>
  </si>
  <si>
    <t>200/10</t>
  </si>
  <si>
    <t>2 блюдо</t>
  </si>
  <si>
    <t>Рыба запеченая в молочном соусе</t>
  </si>
  <si>
    <t>80/40</t>
  </si>
  <si>
    <t>14.26</t>
  </si>
  <si>
    <t>гарнир</t>
  </si>
  <si>
    <t xml:space="preserve">Каша рисовая вязкая </t>
  </si>
  <si>
    <t>напиток</t>
  </si>
  <si>
    <t>Напиток из свежего апельсина</t>
  </si>
  <si>
    <t>хлеб бел.</t>
  </si>
  <si>
    <t>хлеб черн.</t>
  </si>
  <si>
    <t>Хлеб ржано-пшеничный</t>
  </si>
  <si>
    <t>Полдник</t>
  </si>
  <si>
    <t xml:space="preserve">Бутерброд горячий с сыром </t>
  </si>
  <si>
    <t>30/15</t>
  </si>
  <si>
    <t>фрукты</t>
  </si>
  <si>
    <t>Фрукт</t>
  </si>
  <si>
    <t>Снежок</t>
  </si>
  <si>
    <t>Итого за день:</t>
  </si>
  <si>
    <t>250/10</t>
  </si>
  <si>
    <t>Меню на 25.04.2024 г. (3.4)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</si>
</sst>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D7E4BD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2" borderId="5" xfId="0" applyFont="1" applyFill="1" applyBorder="1"/>
    <xf numFmtId="0" fontId="3" fillId="3" borderId="6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/>
    <xf numFmtId="0" fontId="3" fillId="2" borderId="7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 applyProtection="1">
      <alignment horizontal="right"/>
      <protection locked="0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0" xfId="0" applyFont="1" applyFill="1" applyAlignment="1"/>
    <xf numFmtId="0" fontId="2" fillId="0" borderId="7" xfId="0" applyFont="1" applyFill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4" borderId="16" xfId="0" applyFont="1" applyFill="1" applyBorder="1" applyAlignment="1">
      <alignment vertical="top" wrapText="1"/>
    </xf>
    <xf numFmtId="0" fontId="2" fillId="4" borderId="16" xfId="0" applyFont="1" applyFill="1" applyBorder="1" applyAlignment="1">
      <alignment horizontal="center"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A2" sqref="A2:I2"/>
    </sheetView>
  </sheetViews>
  <sheetFormatPr defaultRowHeight="12.75" x14ac:dyDescent="0.2"/>
  <cols>
    <col min="1" max="1" width="9.140625" style="1"/>
    <col min="2" max="2" width="11.5703125" style="1" customWidth="1"/>
    <col min="3" max="3" width="52.5703125" style="2" customWidth="1"/>
    <col min="4" max="4" width="9.28515625" style="2" customWidth="1"/>
    <col min="5" max="5" width="10" style="2" customWidth="1"/>
    <col min="6" max="6" width="7.5703125" style="2" customWidth="1"/>
    <col min="7" max="7" width="6.85546875" style="2" customWidth="1"/>
    <col min="8" max="8" width="8.140625" style="2" customWidth="1"/>
    <col min="9" max="9" width="10" style="2" customWidth="1"/>
    <col min="10" max="16384" width="9.140625" style="2"/>
  </cols>
  <sheetData>
    <row r="1" spans="1:9" ht="17.25" customHeight="1" x14ac:dyDescent="0.2">
      <c r="A1" s="39" t="s">
        <v>0</v>
      </c>
      <c r="B1" s="40"/>
      <c r="C1" s="40"/>
      <c r="D1" s="40"/>
      <c r="E1" s="40"/>
      <c r="F1" s="40"/>
      <c r="G1" s="40"/>
      <c r="H1" s="40"/>
      <c r="I1" s="41"/>
    </row>
    <row r="2" spans="1:9" ht="15" customHeight="1" x14ac:dyDescent="0.2">
      <c r="A2" s="42" t="s">
        <v>37</v>
      </c>
      <c r="B2" s="43"/>
      <c r="C2" s="43"/>
      <c r="D2" s="43"/>
      <c r="E2" s="43"/>
      <c r="F2" s="43"/>
      <c r="G2" s="43"/>
      <c r="H2" s="43"/>
      <c r="I2" s="44"/>
    </row>
    <row r="3" spans="1:9" ht="17.25" customHeight="1" thickBot="1" x14ac:dyDescent="0.25">
      <c r="A3" s="36" t="s">
        <v>1</v>
      </c>
      <c r="B3" s="37"/>
      <c r="C3" s="37"/>
      <c r="D3" s="37"/>
      <c r="E3" s="37"/>
      <c r="F3" s="37"/>
      <c r="G3" s="37"/>
      <c r="H3" s="37"/>
      <c r="I3" s="38"/>
    </row>
    <row r="4" spans="1:9" x14ac:dyDescent="0.2">
      <c r="A4" s="27" t="s">
        <v>3</v>
      </c>
      <c r="B4" s="3" t="s">
        <v>4</v>
      </c>
      <c r="C4" s="4" t="s">
        <v>5</v>
      </c>
      <c r="D4" s="5">
        <v>200</v>
      </c>
      <c r="E4" s="5">
        <v>22.693000000000001</v>
      </c>
      <c r="F4" s="5">
        <v>13.56</v>
      </c>
      <c r="G4" s="5">
        <v>24.98</v>
      </c>
      <c r="H4" s="5">
        <v>295</v>
      </c>
      <c r="I4" s="6">
        <v>443</v>
      </c>
    </row>
    <row r="5" spans="1:9" x14ac:dyDescent="0.2">
      <c r="A5" s="28"/>
      <c r="B5" s="7" t="s">
        <v>6</v>
      </c>
      <c r="C5" s="4" t="s">
        <v>7</v>
      </c>
      <c r="D5" s="5">
        <v>200</v>
      </c>
      <c r="E5" s="5">
        <v>0</v>
      </c>
      <c r="F5" s="8">
        <v>1.65</v>
      </c>
      <c r="G5" s="8">
        <v>17.36</v>
      </c>
      <c r="H5" s="8">
        <v>86</v>
      </c>
      <c r="I5" s="6">
        <v>685</v>
      </c>
    </row>
    <row r="6" spans="1:9" x14ac:dyDescent="0.2">
      <c r="A6" s="28"/>
      <c r="B6" s="7" t="s">
        <v>8</v>
      </c>
      <c r="C6" s="4" t="s">
        <v>9</v>
      </c>
      <c r="D6" s="5">
        <v>50</v>
      </c>
      <c r="E6" s="5">
        <v>3.95</v>
      </c>
      <c r="F6" s="5">
        <v>0.5</v>
      </c>
      <c r="G6" s="5">
        <v>24.03</v>
      </c>
      <c r="H6" s="5">
        <v>119</v>
      </c>
      <c r="I6" s="9" t="s">
        <v>10</v>
      </c>
    </row>
    <row r="7" spans="1:9" x14ac:dyDescent="0.2">
      <c r="A7" s="29"/>
      <c r="B7" s="10" t="s">
        <v>11</v>
      </c>
      <c r="C7" s="11"/>
      <c r="D7" s="12">
        <v>450</v>
      </c>
      <c r="E7" s="12">
        <f>SUM(E4:E6)</f>
        <v>26.643000000000001</v>
      </c>
      <c r="F7" s="12">
        <f>SUM(F4:F6)</f>
        <v>15.71</v>
      </c>
      <c r="G7" s="12">
        <f>SUM(G4:G6)</f>
        <v>66.37</v>
      </c>
      <c r="H7" s="12">
        <f>SUM(H4:H6)</f>
        <v>500</v>
      </c>
      <c r="I7" s="13"/>
    </row>
    <row r="8" spans="1:9" x14ac:dyDescent="0.2">
      <c r="A8" s="30" t="s">
        <v>12</v>
      </c>
      <c r="B8" s="7" t="s">
        <v>13</v>
      </c>
      <c r="C8" s="4" t="s">
        <v>14</v>
      </c>
      <c r="D8" s="5">
        <v>60</v>
      </c>
      <c r="E8" s="5">
        <v>0.2</v>
      </c>
      <c r="F8" s="5">
        <v>1.4</v>
      </c>
      <c r="G8" s="5">
        <v>1.4</v>
      </c>
      <c r="H8" s="5">
        <v>19</v>
      </c>
      <c r="I8" s="14">
        <v>130</v>
      </c>
    </row>
    <row r="9" spans="1:9" x14ac:dyDescent="0.2">
      <c r="A9" s="28"/>
      <c r="B9" s="7" t="s">
        <v>15</v>
      </c>
      <c r="C9" s="4" t="s">
        <v>16</v>
      </c>
      <c r="D9" s="5" t="s">
        <v>17</v>
      </c>
      <c r="E9" s="5">
        <v>1.53</v>
      </c>
      <c r="F9" s="5">
        <v>6.36</v>
      </c>
      <c r="G9" s="5">
        <v>6.24</v>
      </c>
      <c r="H9" s="5">
        <v>92</v>
      </c>
      <c r="I9" s="15">
        <v>124</v>
      </c>
    </row>
    <row r="10" spans="1:9" x14ac:dyDescent="0.2">
      <c r="A10" s="28"/>
      <c r="B10" s="7" t="s">
        <v>18</v>
      </c>
      <c r="C10" s="4" t="s">
        <v>19</v>
      </c>
      <c r="D10" s="5" t="s">
        <v>20</v>
      </c>
      <c r="E10" s="5" t="s">
        <v>21</v>
      </c>
      <c r="F10" s="5">
        <v>14.98</v>
      </c>
      <c r="G10" s="5">
        <v>9.18</v>
      </c>
      <c r="H10" s="5">
        <v>256</v>
      </c>
      <c r="I10" s="15">
        <v>386</v>
      </c>
    </row>
    <row r="11" spans="1:9" x14ac:dyDescent="0.2">
      <c r="A11" s="28"/>
      <c r="B11" s="7" t="s">
        <v>22</v>
      </c>
      <c r="C11" s="4" t="s">
        <v>23</v>
      </c>
      <c r="D11" s="5">
        <v>150</v>
      </c>
      <c r="E11" s="16">
        <v>4.4000000000000004</v>
      </c>
      <c r="F11" s="5">
        <v>7.4</v>
      </c>
      <c r="G11" s="5">
        <v>46.2</v>
      </c>
      <c r="H11" s="5">
        <v>274</v>
      </c>
      <c r="I11" s="15">
        <v>302</v>
      </c>
    </row>
    <row r="12" spans="1:9" x14ac:dyDescent="0.2">
      <c r="A12" s="28"/>
      <c r="B12" s="7" t="s">
        <v>24</v>
      </c>
      <c r="C12" s="17" t="s">
        <v>25</v>
      </c>
      <c r="D12" s="5">
        <v>200</v>
      </c>
      <c r="E12" s="5">
        <v>0.26</v>
      </c>
      <c r="F12" s="5">
        <v>0.21</v>
      </c>
      <c r="G12" s="5">
        <v>25.07</v>
      </c>
      <c r="H12" s="5">
        <v>100</v>
      </c>
      <c r="I12" s="14">
        <v>699</v>
      </c>
    </row>
    <row r="13" spans="1:9" x14ac:dyDescent="0.2">
      <c r="A13" s="28"/>
      <c r="B13" s="7" t="s">
        <v>26</v>
      </c>
      <c r="C13" s="4" t="s">
        <v>9</v>
      </c>
      <c r="D13" s="5">
        <v>40</v>
      </c>
      <c r="E13" s="5">
        <v>3.16</v>
      </c>
      <c r="F13" s="5">
        <v>0.4</v>
      </c>
      <c r="G13" s="5">
        <v>19.239999999999998</v>
      </c>
      <c r="H13" s="5">
        <v>96</v>
      </c>
      <c r="I13" s="9" t="s">
        <v>10</v>
      </c>
    </row>
    <row r="14" spans="1:9" x14ac:dyDescent="0.2">
      <c r="A14" s="28"/>
      <c r="B14" s="7" t="s">
        <v>27</v>
      </c>
      <c r="C14" s="4" t="s">
        <v>28</v>
      </c>
      <c r="D14" s="5">
        <v>40</v>
      </c>
      <c r="E14" s="5">
        <v>2.64</v>
      </c>
      <c r="F14" s="5">
        <v>0.48</v>
      </c>
      <c r="G14" s="5">
        <v>13.68</v>
      </c>
      <c r="H14" s="5">
        <v>72</v>
      </c>
      <c r="I14" s="9" t="s">
        <v>10</v>
      </c>
    </row>
    <row r="15" spans="1:9" ht="13.5" thickBot="1" x14ac:dyDescent="0.25">
      <c r="A15" s="29"/>
      <c r="B15" s="10" t="s">
        <v>11</v>
      </c>
      <c r="C15" s="18"/>
      <c r="D15" s="12">
        <v>820</v>
      </c>
      <c r="E15" s="12">
        <f>SUM(E8:E14)</f>
        <v>12.190000000000001</v>
      </c>
      <c r="F15" s="12">
        <f>SUM(F8:F14)</f>
        <v>31.23</v>
      </c>
      <c r="G15" s="12">
        <f>SUM(G8:G14)</f>
        <v>121.00999999999999</v>
      </c>
      <c r="H15" s="12">
        <f>SUM(H8:H14)</f>
        <v>909</v>
      </c>
      <c r="I15" s="13"/>
    </row>
    <row r="16" spans="1:9" x14ac:dyDescent="0.2">
      <c r="A16" s="31" t="s">
        <v>29</v>
      </c>
      <c r="B16" s="3" t="s">
        <v>4</v>
      </c>
      <c r="C16" s="4" t="s">
        <v>30</v>
      </c>
      <c r="D16" s="5" t="s">
        <v>31</v>
      </c>
      <c r="E16" s="5">
        <v>7.01</v>
      </c>
      <c r="F16" s="5">
        <v>8.99</v>
      </c>
      <c r="G16" s="5">
        <v>15.3</v>
      </c>
      <c r="H16" s="5">
        <v>175</v>
      </c>
      <c r="I16" s="19">
        <v>10</v>
      </c>
    </row>
    <row r="17" spans="1:9" x14ac:dyDescent="0.2">
      <c r="A17" s="32"/>
      <c r="B17" s="20" t="s">
        <v>32</v>
      </c>
      <c r="C17" s="4" t="s">
        <v>33</v>
      </c>
      <c r="D17" s="5">
        <v>100</v>
      </c>
      <c r="E17" s="5">
        <v>0.3</v>
      </c>
      <c r="F17" s="5">
        <v>0.3</v>
      </c>
      <c r="G17" s="5">
        <v>7.45</v>
      </c>
      <c r="H17" s="5">
        <v>33.25</v>
      </c>
      <c r="I17" s="9" t="s">
        <v>10</v>
      </c>
    </row>
    <row r="18" spans="1:9" x14ac:dyDescent="0.2">
      <c r="A18" s="32"/>
      <c r="B18" s="7" t="s">
        <v>24</v>
      </c>
      <c r="C18" s="4" t="s">
        <v>34</v>
      </c>
      <c r="D18" s="5">
        <v>200</v>
      </c>
      <c r="E18" s="5">
        <v>2.5</v>
      </c>
      <c r="F18" s="5">
        <v>0.6</v>
      </c>
      <c r="G18" s="5">
        <v>7.2</v>
      </c>
      <c r="H18" s="5">
        <v>93</v>
      </c>
      <c r="I18" s="9" t="s">
        <v>10</v>
      </c>
    </row>
    <row r="19" spans="1:9" ht="13.5" customHeight="1" x14ac:dyDescent="0.2">
      <c r="A19" s="33"/>
      <c r="B19" s="10" t="s">
        <v>11</v>
      </c>
      <c r="C19" s="21"/>
      <c r="D19" s="22">
        <v>345</v>
      </c>
      <c r="E19" s="22">
        <f>SUM(E16:E18)</f>
        <v>9.8099999999999987</v>
      </c>
      <c r="F19" s="22">
        <f>SUM(F16:F18)</f>
        <v>9.89</v>
      </c>
      <c r="G19" s="22">
        <f>SUM(G16:G18)</f>
        <v>29.95</v>
      </c>
      <c r="H19" s="22">
        <f>SUM(H16:H18)</f>
        <v>301.25</v>
      </c>
      <c r="I19" s="23"/>
    </row>
    <row r="20" spans="1:9" ht="16.5" customHeight="1" thickBot="1" x14ac:dyDescent="0.25">
      <c r="A20" s="34" t="s">
        <v>35</v>
      </c>
      <c r="B20" s="35"/>
      <c r="C20" s="24"/>
      <c r="D20" s="25">
        <f>D7+D15+D19</f>
        <v>1615</v>
      </c>
      <c r="E20" s="25">
        <f>E7+E15+E19</f>
        <v>48.643000000000001</v>
      </c>
      <c r="F20" s="25">
        <f>F7+F15+F19</f>
        <v>56.83</v>
      </c>
      <c r="G20" s="25">
        <f>G7+G15+G19</f>
        <v>217.32999999999998</v>
      </c>
      <c r="H20" s="25">
        <f>H7+H15+H19</f>
        <v>1710.25</v>
      </c>
      <c r="I20" s="26"/>
    </row>
    <row r="21" spans="1:9" x14ac:dyDescent="0.2">
      <c r="A21" s="2"/>
      <c r="B21" s="2"/>
    </row>
    <row r="22" spans="1:9" x14ac:dyDescent="0.2">
      <c r="A22" s="2"/>
      <c r="B22" s="2"/>
    </row>
    <row r="23" spans="1:9" x14ac:dyDescent="0.2">
      <c r="A23" s="2"/>
      <c r="B23" s="2"/>
    </row>
    <row r="24" spans="1:9" ht="13.5" customHeight="1" x14ac:dyDescent="0.2">
      <c r="A24" s="2"/>
      <c r="B24" s="2"/>
    </row>
    <row r="25" spans="1:9" ht="13.5" customHeight="1" thickBot="1" x14ac:dyDescent="0.25">
      <c r="A25" s="36" t="s">
        <v>2</v>
      </c>
      <c r="B25" s="37"/>
      <c r="C25" s="37"/>
      <c r="D25" s="37"/>
      <c r="E25" s="37"/>
      <c r="F25" s="37"/>
      <c r="G25" s="37"/>
      <c r="H25" s="37"/>
      <c r="I25" s="38"/>
    </row>
    <row r="26" spans="1:9" x14ac:dyDescent="0.2">
      <c r="A26" s="27" t="s">
        <v>3</v>
      </c>
      <c r="B26" s="3" t="s">
        <v>4</v>
      </c>
      <c r="C26" s="4" t="s">
        <v>5</v>
      </c>
      <c r="D26" s="5">
        <v>200</v>
      </c>
      <c r="E26" s="5">
        <v>22.693000000000001</v>
      </c>
      <c r="F26" s="5">
        <v>13.56</v>
      </c>
      <c r="G26" s="5">
        <v>24.98</v>
      </c>
      <c r="H26" s="5">
        <v>295</v>
      </c>
      <c r="I26" s="6">
        <v>443</v>
      </c>
    </row>
    <row r="27" spans="1:9" x14ac:dyDescent="0.2">
      <c r="A27" s="28"/>
      <c r="B27" s="7" t="s">
        <v>6</v>
      </c>
      <c r="C27" s="4" t="s">
        <v>7</v>
      </c>
      <c r="D27" s="5">
        <v>200</v>
      </c>
      <c r="E27" s="5">
        <v>0.2</v>
      </c>
      <c r="F27" s="5">
        <v>0</v>
      </c>
      <c r="G27" s="8">
        <v>10.57</v>
      </c>
      <c r="H27" s="8">
        <v>40</v>
      </c>
      <c r="I27" s="6">
        <v>685</v>
      </c>
    </row>
    <row r="28" spans="1:9" x14ac:dyDescent="0.2">
      <c r="A28" s="28"/>
      <c r="B28" s="7" t="s">
        <v>8</v>
      </c>
      <c r="C28" s="4" t="s">
        <v>9</v>
      </c>
      <c r="D28" s="5">
        <v>100</v>
      </c>
      <c r="E28" s="5">
        <v>7.9</v>
      </c>
      <c r="F28" s="5">
        <v>1</v>
      </c>
      <c r="G28" s="5">
        <v>48.06</v>
      </c>
      <c r="H28" s="5">
        <v>238</v>
      </c>
      <c r="I28" s="9" t="s">
        <v>10</v>
      </c>
    </row>
    <row r="29" spans="1:9" x14ac:dyDescent="0.2">
      <c r="A29" s="29"/>
      <c r="B29" s="10" t="s">
        <v>11</v>
      </c>
      <c r="C29" s="11"/>
      <c r="D29" s="12">
        <v>500</v>
      </c>
      <c r="E29" s="12">
        <f>SUM(E26:E28)</f>
        <v>30.792999999999999</v>
      </c>
      <c r="F29" s="12">
        <f>SUM(F26:F28)</f>
        <v>14.56</v>
      </c>
      <c r="G29" s="12">
        <f>SUM(G26:G28)</f>
        <v>83.61</v>
      </c>
      <c r="H29" s="12">
        <f>SUM(H26:H28)</f>
        <v>573</v>
      </c>
      <c r="I29" s="13"/>
    </row>
    <row r="30" spans="1:9" x14ac:dyDescent="0.2">
      <c r="A30" s="30" t="s">
        <v>12</v>
      </c>
      <c r="B30" s="7" t="s">
        <v>13</v>
      </c>
      <c r="C30" s="4" t="s">
        <v>14</v>
      </c>
      <c r="D30" s="5">
        <v>100</v>
      </c>
      <c r="E30" s="5">
        <v>0.2</v>
      </c>
      <c r="F30" s="5">
        <v>1.4</v>
      </c>
      <c r="G30" s="5">
        <v>1.4</v>
      </c>
      <c r="H30" s="5">
        <v>19</v>
      </c>
      <c r="I30" s="14">
        <v>130</v>
      </c>
    </row>
    <row r="31" spans="1:9" x14ac:dyDescent="0.2">
      <c r="A31" s="28"/>
      <c r="B31" s="7" t="s">
        <v>15</v>
      </c>
      <c r="C31" s="4" t="s">
        <v>16</v>
      </c>
      <c r="D31" s="5" t="s">
        <v>36</v>
      </c>
      <c r="E31" s="5">
        <v>1.53</v>
      </c>
      <c r="F31" s="5">
        <v>6.36</v>
      </c>
      <c r="G31" s="5">
        <v>6.24</v>
      </c>
      <c r="H31" s="5">
        <v>92</v>
      </c>
      <c r="I31" s="15">
        <v>124</v>
      </c>
    </row>
    <row r="32" spans="1:9" x14ac:dyDescent="0.2">
      <c r="A32" s="28"/>
      <c r="B32" s="7" t="s">
        <v>18</v>
      </c>
      <c r="C32" s="4" t="s">
        <v>19</v>
      </c>
      <c r="D32" s="5" t="s">
        <v>20</v>
      </c>
      <c r="E32" s="5" t="s">
        <v>21</v>
      </c>
      <c r="F32" s="5">
        <v>14.98</v>
      </c>
      <c r="G32" s="5">
        <v>9.18</v>
      </c>
      <c r="H32" s="5">
        <v>256</v>
      </c>
      <c r="I32" s="15">
        <v>386</v>
      </c>
    </row>
    <row r="33" spans="1:9" x14ac:dyDescent="0.2">
      <c r="A33" s="28"/>
      <c r="B33" s="7" t="s">
        <v>22</v>
      </c>
      <c r="C33" s="4" t="s">
        <v>23</v>
      </c>
      <c r="D33" s="5">
        <v>150</v>
      </c>
      <c r="E33" s="16">
        <v>4.4000000000000004</v>
      </c>
      <c r="F33" s="5">
        <v>7.4</v>
      </c>
      <c r="G33" s="5">
        <v>46.2</v>
      </c>
      <c r="H33" s="5">
        <v>274</v>
      </c>
      <c r="I33" s="15">
        <v>302</v>
      </c>
    </row>
    <row r="34" spans="1:9" x14ac:dyDescent="0.2">
      <c r="A34" s="28"/>
      <c r="B34" s="7" t="s">
        <v>24</v>
      </c>
      <c r="C34" s="17" t="s">
        <v>25</v>
      </c>
      <c r="D34" s="5">
        <v>200</v>
      </c>
      <c r="E34" s="5">
        <v>0.26</v>
      </c>
      <c r="F34" s="5">
        <v>0.21</v>
      </c>
      <c r="G34" s="5">
        <v>25.07</v>
      </c>
      <c r="H34" s="5">
        <v>100</v>
      </c>
      <c r="I34" s="14">
        <v>699</v>
      </c>
    </row>
    <row r="35" spans="1:9" x14ac:dyDescent="0.2">
      <c r="A35" s="28"/>
      <c r="B35" s="7" t="s">
        <v>26</v>
      </c>
      <c r="C35" s="4" t="s">
        <v>9</v>
      </c>
      <c r="D35" s="5">
        <v>50</v>
      </c>
      <c r="E35" s="5">
        <v>3.95</v>
      </c>
      <c r="F35" s="5">
        <v>0.5</v>
      </c>
      <c r="G35" s="5">
        <v>24.03</v>
      </c>
      <c r="H35" s="5">
        <v>119</v>
      </c>
      <c r="I35" s="9" t="s">
        <v>10</v>
      </c>
    </row>
    <row r="36" spans="1:9" x14ac:dyDescent="0.2">
      <c r="A36" s="28"/>
      <c r="B36" s="7" t="s">
        <v>27</v>
      </c>
      <c r="C36" s="4" t="s">
        <v>28</v>
      </c>
      <c r="D36" s="5">
        <v>50</v>
      </c>
      <c r="E36" s="5">
        <v>3.3</v>
      </c>
      <c r="F36" s="5">
        <v>0.6</v>
      </c>
      <c r="G36" s="5">
        <v>17.100000000000001</v>
      </c>
      <c r="H36" s="5">
        <v>90</v>
      </c>
      <c r="I36" s="9" t="s">
        <v>10</v>
      </c>
    </row>
    <row r="37" spans="1:9" ht="13.5" thickBot="1" x14ac:dyDescent="0.25">
      <c r="A37" s="29"/>
      <c r="B37" s="10" t="s">
        <v>11</v>
      </c>
      <c r="C37" s="18"/>
      <c r="D37" s="12">
        <v>930</v>
      </c>
      <c r="E37" s="12">
        <f>SUM(E30:E36)</f>
        <v>13.64</v>
      </c>
      <c r="F37" s="12">
        <f>SUM(F30:F36)</f>
        <v>31.450000000000003</v>
      </c>
      <c r="G37" s="12">
        <f>SUM(G30:G36)</f>
        <v>129.22</v>
      </c>
      <c r="H37" s="12">
        <f>SUM(H30:H36)</f>
        <v>950</v>
      </c>
      <c r="I37" s="13"/>
    </row>
    <row r="38" spans="1:9" x14ac:dyDescent="0.2">
      <c r="A38" s="31" t="s">
        <v>29</v>
      </c>
      <c r="B38" s="3" t="s">
        <v>4</v>
      </c>
      <c r="C38" s="4" t="s">
        <v>30</v>
      </c>
      <c r="D38" s="5" t="s">
        <v>31</v>
      </c>
      <c r="E38" s="5">
        <v>7.01</v>
      </c>
      <c r="F38" s="5">
        <v>8.99</v>
      </c>
      <c r="G38" s="5">
        <v>15.3</v>
      </c>
      <c r="H38" s="5">
        <v>175</v>
      </c>
      <c r="I38" s="19">
        <v>10</v>
      </c>
    </row>
    <row r="39" spans="1:9" x14ac:dyDescent="0.2">
      <c r="A39" s="32"/>
      <c r="B39" s="20" t="s">
        <v>32</v>
      </c>
      <c r="C39" s="4" t="s">
        <v>33</v>
      </c>
      <c r="D39" s="5">
        <v>100</v>
      </c>
      <c r="E39" s="16">
        <v>0.6</v>
      </c>
      <c r="F39" s="5">
        <v>0.6</v>
      </c>
      <c r="G39" s="5">
        <v>14.9</v>
      </c>
      <c r="H39" s="5">
        <v>43.5</v>
      </c>
      <c r="I39" s="9" t="s">
        <v>10</v>
      </c>
    </row>
    <row r="40" spans="1:9" x14ac:dyDescent="0.2">
      <c r="A40" s="32"/>
      <c r="B40" s="7" t="s">
        <v>24</v>
      </c>
      <c r="C40" s="4" t="s">
        <v>34</v>
      </c>
      <c r="D40" s="5">
        <v>200</v>
      </c>
      <c r="E40" s="5">
        <v>2.5</v>
      </c>
      <c r="F40" s="5">
        <v>0.6</v>
      </c>
      <c r="G40" s="5">
        <v>7.2</v>
      </c>
      <c r="H40" s="5">
        <v>93</v>
      </c>
      <c r="I40" s="9" t="s">
        <v>10</v>
      </c>
    </row>
    <row r="41" spans="1:9" x14ac:dyDescent="0.2">
      <c r="A41" s="33"/>
      <c r="B41" s="10" t="s">
        <v>11</v>
      </c>
      <c r="C41" s="21"/>
      <c r="D41" s="22">
        <v>345</v>
      </c>
      <c r="E41" s="22">
        <f>SUM(E38:E40)</f>
        <v>10.11</v>
      </c>
      <c r="F41" s="22">
        <f>SUM(F38:F40)</f>
        <v>10.19</v>
      </c>
      <c r="G41" s="22">
        <f>SUM(G38:G40)</f>
        <v>37.400000000000006</v>
      </c>
      <c r="H41" s="22">
        <f>SUM(H38:H40)</f>
        <v>311.5</v>
      </c>
      <c r="I41" s="23"/>
    </row>
    <row r="42" spans="1:9" ht="13.5" thickBot="1" x14ac:dyDescent="0.25">
      <c r="A42" s="34" t="s">
        <v>35</v>
      </c>
      <c r="B42" s="35"/>
      <c r="C42" s="24"/>
      <c r="D42" s="25">
        <f>D29+D37+D41</f>
        <v>1775</v>
      </c>
      <c r="E42" s="25">
        <f>E29+E37+E41</f>
        <v>54.542999999999999</v>
      </c>
      <c r="F42" s="25">
        <f>F29+F37+F41</f>
        <v>56.2</v>
      </c>
      <c r="G42" s="25">
        <f>G29+G37+G41</f>
        <v>250.23</v>
      </c>
      <c r="H42" s="25">
        <f>H29+H37+H41</f>
        <v>1834.5</v>
      </c>
      <c r="I42" s="26"/>
    </row>
    <row r="47" spans="1:9" ht="13.5" customHeight="1" x14ac:dyDescent="0.2"/>
  </sheetData>
  <sheetProtection algorithmName="SHA-512" hashValue="0YONVtI6GTtnmtTWP3lK3f8TOMAlLG+3H/S7LsnWPVPiYApSzULG0QljxU+N92A7IHxJ3ubLozjwgUXq+QZ6cw==" saltValue="IVGXbJypflFQmdAu93neYg==" spinCount="100000" sheet="1" objects="1" scenarios="1" selectLockedCells="1" selectUnlockedCells="1"/>
  <mergeCells count="12">
    <mergeCell ref="A16:A19"/>
    <mergeCell ref="A20:B20"/>
    <mergeCell ref="A1:I1"/>
    <mergeCell ref="A2:I2"/>
    <mergeCell ref="A3:I3"/>
    <mergeCell ref="A4:A7"/>
    <mergeCell ref="A8:A15"/>
    <mergeCell ref="A26:A29"/>
    <mergeCell ref="A30:A37"/>
    <mergeCell ref="A38:A41"/>
    <mergeCell ref="A42:B42"/>
    <mergeCell ref="A25:I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2024-04-22T23:58:25Z</dcterms:modified>
</cp:coreProperties>
</file>