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F47" i="1"/>
  <c r="E47" i="1"/>
  <c r="H43" i="1"/>
  <c r="G43" i="1"/>
  <c r="F43" i="1"/>
  <c r="E43" i="1"/>
  <c r="D43" i="1"/>
  <c r="D48" i="1" s="1"/>
  <c r="H34" i="1"/>
  <c r="H48" i="1" s="1"/>
  <c r="G34" i="1"/>
  <c r="G48" i="1" s="1"/>
  <c r="F34" i="1"/>
  <c r="F48" i="1" s="1"/>
  <c r="E34" i="1"/>
  <c r="E48" i="1" s="1"/>
  <c r="H24" i="1" l="1"/>
  <c r="G24" i="1"/>
  <c r="F24" i="1"/>
  <c r="E24" i="1"/>
  <c r="H20" i="1"/>
  <c r="G20" i="1"/>
  <c r="F20" i="1"/>
  <c r="E20" i="1"/>
  <c r="D20" i="1"/>
  <c r="D25" i="1" s="1"/>
  <c r="H11" i="1"/>
  <c r="H25" i="1" s="1"/>
  <c r="G11" i="1"/>
  <c r="G25" i="1" s="1"/>
  <c r="F11" i="1"/>
  <c r="F25" i="1" s="1"/>
  <c r="E11" i="1"/>
  <c r="E25" i="1" s="1"/>
</calcChain>
</file>

<file path=xl/sharedStrings.xml><?xml version="1.0" encoding="utf-8"?>
<sst xmlns="http://schemas.openxmlformats.org/spreadsheetml/2006/main" count="97" uniqueCount="47">
  <si>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</si>
  <si>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</si>
  <si>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</si>
  <si>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</si>
  <si>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</si>
  <si>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</si>
  <si>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</si>
  <si>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</si>
  <si>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</si>
  <si>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</si>
  <si>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</si>
  <si>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</si>
  <si>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</si>
  <si>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</si>
  <si>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</si>
  <si>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</si>
  <si>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</si>
  <si>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</si>
  <si>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</si>
  <si>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</si>
  <si>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</si>
  <si>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</si>
  <si>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</si>
  <si>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СОШ №5 г. Саянска</t>
  </si>
  <si>
    <t>Хлеб пшеничный</t>
  </si>
  <si>
    <t>п/п</t>
  </si>
  <si>
    <t>Хлеб ржано-пшеничный</t>
  </si>
  <si>
    <t>Полдник</t>
  </si>
  <si>
    <t>Кофейный напиток</t>
  </si>
  <si>
    <t>Соус сметано-томатный</t>
  </si>
  <si>
    <t>Возрастная категория 7-11 лет</t>
  </si>
  <si>
    <t>Котлета говяжья (п/фабр.)</t>
  </si>
  <si>
    <t>Макарон отварной</t>
  </si>
  <si>
    <t>Соус Томатный</t>
  </si>
  <si>
    <t>Чай с сахаром и лимоном</t>
  </si>
  <si>
    <t>200/7</t>
  </si>
  <si>
    <t>Горошек зеленый консервированный</t>
  </si>
  <si>
    <t>Суп картофельный с мясными фрикадельками</t>
  </si>
  <si>
    <t>Ленивые голубцы (п/фабр.)</t>
  </si>
  <si>
    <t>Пюре картофельное</t>
  </si>
  <si>
    <t>Компот из сухофруктов</t>
  </si>
  <si>
    <t>Хлеб с повидлом</t>
  </si>
  <si>
    <t>60/30</t>
  </si>
  <si>
    <t>Фрукты</t>
  </si>
  <si>
    <t>Фрукт</t>
  </si>
  <si>
    <t>Возрастная категория с 12 лет</t>
  </si>
  <si>
    <t>Меню на 16.04.2024 г. (2.2)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</si>
</sst>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6" fillId="4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/>
    <xf numFmtId="0" fontId="8" fillId="0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top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5" fillId="2" borderId="13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8" t="s">
        <v>23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">
      <c r="A2" s="51" t="s">
        <v>46</v>
      </c>
      <c r="B2" s="52"/>
      <c r="C2" s="52"/>
      <c r="D2" s="52"/>
      <c r="E2" s="52"/>
      <c r="F2" s="52"/>
      <c r="G2" s="52"/>
      <c r="H2" s="52"/>
      <c r="I2" s="53"/>
    </row>
    <row r="3" spans="1:9" ht="17.25" customHeight="1" x14ac:dyDescent="0.2">
      <c r="A3" s="45" t="s">
        <v>30</v>
      </c>
      <c r="B3" s="46"/>
      <c r="C3" s="46"/>
      <c r="D3" s="46"/>
      <c r="E3" s="46"/>
      <c r="F3" s="46"/>
      <c r="G3" s="46"/>
      <c r="H3" s="46"/>
      <c r="I3" s="47"/>
    </row>
    <row r="4" spans="1:9" ht="13.5" thickBot="1" x14ac:dyDescent="0.25">
      <c r="A4" s="2"/>
      <c r="B4" s="3"/>
    </row>
    <row r="5" spans="1:9" ht="23.25" thickBot="1" x14ac:dyDescent="0.25">
      <c r="A5" s="7" t="s">
        <v>0</v>
      </c>
      <c r="B5" s="7" t="s">
        <v>8</v>
      </c>
      <c r="C5" s="7" t="s">
        <v>7</v>
      </c>
      <c r="D5" s="7" t="s">
        <v>22</v>
      </c>
      <c r="E5" s="7" t="s">
        <v>1</v>
      </c>
      <c r="F5" s="7" t="s">
        <v>2</v>
      </c>
      <c r="G5" s="7" t="s">
        <v>3</v>
      </c>
      <c r="H5" s="7" t="s">
        <v>5</v>
      </c>
      <c r="I5" s="8" t="s">
        <v>6</v>
      </c>
    </row>
    <row r="6" spans="1:9" x14ac:dyDescent="0.2">
      <c r="A6" s="36" t="s">
        <v>9</v>
      </c>
      <c r="B6" s="18" t="s">
        <v>10</v>
      </c>
      <c r="C6" s="19" t="s">
        <v>31</v>
      </c>
      <c r="D6" s="20">
        <v>90</v>
      </c>
      <c r="E6" s="21">
        <v>6.3</v>
      </c>
      <c r="F6" s="20">
        <v>8.33</v>
      </c>
      <c r="G6" s="20">
        <v>29.36</v>
      </c>
      <c r="H6" s="20">
        <v>217</v>
      </c>
      <c r="I6" s="22">
        <v>451</v>
      </c>
    </row>
    <row r="7" spans="1:9" x14ac:dyDescent="0.2">
      <c r="A7" s="37"/>
      <c r="B7" s="23"/>
      <c r="C7" s="19" t="s">
        <v>32</v>
      </c>
      <c r="D7" s="20">
        <v>150</v>
      </c>
      <c r="E7" s="20">
        <v>4.4459999999999997</v>
      </c>
      <c r="F7" s="20">
        <v>7.93</v>
      </c>
      <c r="G7" s="20">
        <v>29.64</v>
      </c>
      <c r="H7" s="20">
        <v>194.57</v>
      </c>
      <c r="I7" s="29">
        <v>516</v>
      </c>
    </row>
    <row r="8" spans="1:9" x14ac:dyDescent="0.2">
      <c r="A8" s="37"/>
      <c r="B8" s="30"/>
      <c r="C8" s="19" t="s">
        <v>33</v>
      </c>
      <c r="D8" s="20">
        <v>30</v>
      </c>
      <c r="E8" s="20">
        <v>0.14000000000000001</v>
      </c>
      <c r="F8" s="20">
        <v>1.22</v>
      </c>
      <c r="G8" s="20">
        <v>1.1000000000000001</v>
      </c>
      <c r="H8" s="20">
        <v>16</v>
      </c>
      <c r="I8" s="29">
        <v>587</v>
      </c>
    </row>
    <row r="9" spans="1:9" x14ac:dyDescent="0.2">
      <c r="A9" s="37"/>
      <c r="B9" s="24" t="s">
        <v>11</v>
      </c>
      <c r="C9" s="19" t="s">
        <v>34</v>
      </c>
      <c r="D9" s="20" t="s">
        <v>35</v>
      </c>
      <c r="E9" s="20">
        <v>0.3</v>
      </c>
      <c r="F9" s="20">
        <v>0</v>
      </c>
      <c r="G9" s="20">
        <v>15.2</v>
      </c>
      <c r="H9" s="20">
        <v>60</v>
      </c>
      <c r="I9" s="26">
        <v>686</v>
      </c>
    </row>
    <row r="10" spans="1:9" x14ac:dyDescent="0.2">
      <c r="A10" s="37"/>
      <c r="B10" s="24" t="s">
        <v>12</v>
      </c>
      <c r="C10" s="19" t="s">
        <v>24</v>
      </c>
      <c r="D10" s="20">
        <v>50</v>
      </c>
      <c r="E10" s="20">
        <v>3.95</v>
      </c>
      <c r="F10" s="20">
        <v>0.5</v>
      </c>
      <c r="G10" s="20">
        <v>24.03</v>
      </c>
      <c r="H10" s="20">
        <v>119</v>
      </c>
      <c r="I10" s="28" t="s">
        <v>25</v>
      </c>
    </row>
    <row r="11" spans="1:9" x14ac:dyDescent="0.2">
      <c r="A11" s="38"/>
      <c r="B11" s="25" t="s">
        <v>21</v>
      </c>
      <c r="C11" s="12"/>
      <c r="D11" s="11">
        <v>527</v>
      </c>
      <c r="E11" s="11">
        <f>SUM(E6:E10)</f>
        <v>15.135999999999999</v>
      </c>
      <c r="F11" s="11">
        <f>SUM(F6:F10)</f>
        <v>17.979999999999997</v>
      </c>
      <c r="G11" s="11">
        <f>SUM(G6:G10)</f>
        <v>99.33</v>
      </c>
      <c r="H11" s="11">
        <f>SUM(H6:H10)</f>
        <v>606.56999999999994</v>
      </c>
      <c r="I11" s="4"/>
    </row>
    <row r="12" spans="1:9" ht="15.75" x14ac:dyDescent="0.2">
      <c r="A12" s="39" t="s">
        <v>13</v>
      </c>
      <c r="B12" s="24" t="s">
        <v>14</v>
      </c>
      <c r="C12" s="19" t="s">
        <v>36</v>
      </c>
      <c r="D12" s="20">
        <v>60</v>
      </c>
      <c r="E12" s="20">
        <v>1.8</v>
      </c>
      <c r="F12" s="20">
        <v>0.3</v>
      </c>
      <c r="G12" s="20">
        <v>4.4000000000000004</v>
      </c>
      <c r="H12" s="20">
        <v>34.799999999999997</v>
      </c>
      <c r="I12" s="31">
        <v>85</v>
      </c>
    </row>
    <row r="13" spans="1:9" ht="15.75" x14ac:dyDescent="0.2">
      <c r="A13" s="37"/>
      <c r="B13" s="24" t="s">
        <v>15</v>
      </c>
      <c r="C13" s="19" t="s">
        <v>37</v>
      </c>
      <c r="D13" s="20">
        <v>200</v>
      </c>
      <c r="E13" s="21">
        <v>5.28</v>
      </c>
      <c r="F13" s="20">
        <v>4.1399999999999997</v>
      </c>
      <c r="G13" s="20">
        <v>13.33</v>
      </c>
      <c r="H13" s="20">
        <v>113.75</v>
      </c>
      <c r="I13" s="32">
        <v>86</v>
      </c>
    </row>
    <row r="14" spans="1:9" ht="15.75" x14ac:dyDescent="0.2">
      <c r="A14" s="37"/>
      <c r="B14" s="24" t="s">
        <v>16</v>
      </c>
      <c r="C14" s="19" t="s">
        <v>38</v>
      </c>
      <c r="D14" s="20">
        <v>90</v>
      </c>
      <c r="E14" s="21">
        <v>6.3</v>
      </c>
      <c r="F14" s="20">
        <v>6.7</v>
      </c>
      <c r="G14" s="20">
        <v>5.7</v>
      </c>
      <c r="H14" s="20">
        <v>107.7</v>
      </c>
      <c r="I14" s="32">
        <v>377</v>
      </c>
    </row>
    <row r="15" spans="1:9" ht="15.75" x14ac:dyDescent="0.2">
      <c r="A15" s="37"/>
      <c r="B15" s="30"/>
      <c r="C15" s="19" t="s">
        <v>29</v>
      </c>
      <c r="D15" s="20">
        <v>30</v>
      </c>
      <c r="E15" s="21">
        <v>0.56999999999999995</v>
      </c>
      <c r="F15" s="20">
        <v>2.0299999999999998</v>
      </c>
      <c r="G15" s="20">
        <v>2.4700000000000002</v>
      </c>
      <c r="H15" s="20">
        <v>31</v>
      </c>
      <c r="I15" s="33">
        <v>601</v>
      </c>
    </row>
    <row r="16" spans="1:9" ht="15.75" x14ac:dyDescent="0.2">
      <c r="A16" s="37"/>
      <c r="B16" s="24" t="s">
        <v>17</v>
      </c>
      <c r="C16" s="19" t="s">
        <v>39</v>
      </c>
      <c r="D16" s="20">
        <v>150</v>
      </c>
      <c r="E16" s="20">
        <v>3.09</v>
      </c>
      <c r="F16" s="20">
        <v>5.45</v>
      </c>
      <c r="G16" s="20">
        <v>18.260000000000002</v>
      </c>
      <c r="H16" s="20">
        <v>146</v>
      </c>
      <c r="I16" s="33">
        <v>520</v>
      </c>
    </row>
    <row r="17" spans="1:9" x14ac:dyDescent="0.2">
      <c r="A17" s="37"/>
      <c r="B17" s="24" t="s">
        <v>18</v>
      </c>
      <c r="C17" s="27" t="s">
        <v>40</v>
      </c>
      <c r="D17" s="28">
        <v>200</v>
      </c>
      <c r="E17" s="28">
        <v>0.44</v>
      </c>
      <c r="F17" s="28">
        <v>0</v>
      </c>
      <c r="G17" s="28">
        <v>28.88</v>
      </c>
      <c r="H17" s="28">
        <v>116</v>
      </c>
      <c r="I17" s="9">
        <v>639</v>
      </c>
    </row>
    <row r="18" spans="1:9" x14ac:dyDescent="0.2">
      <c r="A18" s="37"/>
      <c r="B18" s="24" t="s">
        <v>19</v>
      </c>
      <c r="C18" s="19" t="s">
        <v>24</v>
      </c>
      <c r="D18" s="20">
        <v>40</v>
      </c>
      <c r="E18" s="20">
        <v>3.16</v>
      </c>
      <c r="F18" s="20">
        <v>0.4</v>
      </c>
      <c r="G18" s="20">
        <v>19.239999999999998</v>
      </c>
      <c r="H18" s="20">
        <v>96</v>
      </c>
      <c r="I18" s="28" t="s">
        <v>25</v>
      </c>
    </row>
    <row r="19" spans="1:9" ht="24" customHeight="1" x14ac:dyDescent="0.2">
      <c r="A19" s="37"/>
      <c r="B19" s="24" t="s">
        <v>20</v>
      </c>
      <c r="C19" s="19" t="s">
        <v>26</v>
      </c>
      <c r="D19" s="20">
        <v>40</v>
      </c>
      <c r="E19" s="20">
        <v>2.64</v>
      </c>
      <c r="F19" s="20">
        <v>0.48</v>
      </c>
      <c r="G19" s="20">
        <v>13.68</v>
      </c>
      <c r="H19" s="20">
        <v>72</v>
      </c>
      <c r="I19" s="28" t="s">
        <v>25</v>
      </c>
    </row>
    <row r="20" spans="1:9" ht="16.5" customHeight="1" x14ac:dyDescent="0.2">
      <c r="A20" s="38"/>
      <c r="B20" s="25" t="s">
        <v>21</v>
      </c>
      <c r="C20" s="13"/>
      <c r="D20" s="11">
        <f>SUM(D12:D19)</f>
        <v>810</v>
      </c>
      <c r="E20" s="11">
        <f>SUM(E12:E19)</f>
        <v>23.28</v>
      </c>
      <c r="F20" s="11">
        <f>SUM(F12:F19)</f>
        <v>19.5</v>
      </c>
      <c r="G20" s="11">
        <f>SUM(G12:G19)</f>
        <v>105.95999999999998</v>
      </c>
      <c r="H20" s="11">
        <f>SUM(H12:H19)</f>
        <v>717.25</v>
      </c>
      <c r="I20" s="4"/>
    </row>
    <row r="21" spans="1:9" x14ac:dyDescent="0.2">
      <c r="A21" s="40" t="s">
        <v>27</v>
      </c>
      <c r="B21" s="24" t="s">
        <v>19</v>
      </c>
      <c r="C21" s="19" t="s">
        <v>41</v>
      </c>
      <c r="D21" s="20" t="s">
        <v>42</v>
      </c>
      <c r="E21" s="20">
        <v>4.62</v>
      </c>
      <c r="F21" s="20">
        <v>1.74</v>
      </c>
      <c r="G21" s="20">
        <v>51.64</v>
      </c>
      <c r="H21" s="20">
        <v>214.06</v>
      </c>
      <c r="I21" s="17">
        <v>2</v>
      </c>
    </row>
    <row r="22" spans="1:9" x14ac:dyDescent="0.2">
      <c r="A22" s="41"/>
      <c r="B22" s="34" t="s">
        <v>43</v>
      </c>
      <c r="C22" s="19" t="s">
        <v>44</v>
      </c>
      <c r="D22" s="20">
        <v>100</v>
      </c>
      <c r="E22" s="20">
        <v>0.3</v>
      </c>
      <c r="F22" s="20">
        <v>0.3</v>
      </c>
      <c r="G22" s="20">
        <v>7.45</v>
      </c>
      <c r="H22" s="20">
        <v>33.25</v>
      </c>
      <c r="I22" s="28" t="s">
        <v>25</v>
      </c>
    </row>
    <row r="23" spans="1:9" x14ac:dyDescent="0.2">
      <c r="A23" s="41"/>
      <c r="B23" s="24" t="s">
        <v>11</v>
      </c>
      <c r="C23" s="19" t="s">
        <v>28</v>
      </c>
      <c r="D23" s="20">
        <v>200</v>
      </c>
      <c r="E23" s="20">
        <v>2.95</v>
      </c>
      <c r="F23" s="20">
        <v>5</v>
      </c>
      <c r="G23" s="20">
        <v>32.5</v>
      </c>
      <c r="H23" s="20">
        <v>190</v>
      </c>
      <c r="I23" s="17">
        <v>692</v>
      </c>
    </row>
    <row r="24" spans="1:9" ht="13.5" customHeight="1" x14ac:dyDescent="0.2">
      <c r="A24" s="42"/>
      <c r="B24" s="25" t="s">
        <v>21</v>
      </c>
      <c r="C24" s="14"/>
      <c r="D24" s="15">
        <v>390</v>
      </c>
      <c r="E24" s="15">
        <f>SUM(E21:E23)</f>
        <v>7.87</v>
      </c>
      <c r="F24" s="15">
        <f>SUM(F21:F23)</f>
        <v>7.04</v>
      </c>
      <c r="G24" s="15">
        <f>SUM(G21:G23)</f>
        <v>91.59</v>
      </c>
      <c r="H24" s="15">
        <f>SUM(H21:H23)</f>
        <v>437.31</v>
      </c>
      <c r="I24" s="10"/>
    </row>
    <row r="25" spans="1:9" ht="13.5" thickBot="1" x14ac:dyDescent="0.25">
      <c r="A25" s="43" t="s">
        <v>4</v>
      </c>
      <c r="B25" s="44"/>
      <c r="C25" s="5"/>
      <c r="D25" s="16">
        <f>D11+D20+D24</f>
        <v>1727</v>
      </c>
      <c r="E25" s="16">
        <f>E11+E20+E24</f>
        <v>46.285999999999994</v>
      </c>
      <c r="F25" s="16">
        <f>F11+F20+F24</f>
        <v>44.519999999999996</v>
      </c>
      <c r="G25" s="16">
        <f>G11+G20+G24</f>
        <v>296.88</v>
      </c>
      <c r="H25" s="16">
        <f>H11+H20+H24</f>
        <v>1761.1299999999999</v>
      </c>
      <c r="I25" s="6"/>
    </row>
    <row r="27" spans="1:9" x14ac:dyDescent="0.2">
      <c r="A27" s="45" t="s">
        <v>45</v>
      </c>
      <c r="B27" s="46"/>
      <c r="C27" s="46"/>
      <c r="D27" s="46"/>
      <c r="E27" s="46"/>
      <c r="F27" s="46"/>
      <c r="G27" s="46"/>
      <c r="H27" s="46"/>
      <c r="I27" s="47"/>
    </row>
    <row r="28" spans="1:9" ht="13.5" thickBot="1" x14ac:dyDescent="0.25">
      <c r="A28" s="2"/>
      <c r="B28" s="2"/>
    </row>
    <row r="29" spans="1:9" x14ac:dyDescent="0.2">
      <c r="A29" s="36" t="s">
        <v>9</v>
      </c>
      <c r="B29" s="18" t="s">
        <v>10</v>
      </c>
      <c r="C29" s="19" t="s">
        <v>31</v>
      </c>
      <c r="D29" s="20">
        <v>100</v>
      </c>
      <c r="E29" s="21">
        <v>14.74</v>
      </c>
      <c r="F29" s="20">
        <v>10.7</v>
      </c>
      <c r="G29" s="20">
        <v>8.89</v>
      </c>
      <c r="H29" s="20">
        <v>188.75</v>
      </c>
      <c r="I29" s="22">
        <v>451</v>
      </c>
    </row>
    <row r="30" spans="1:9" x14ac:dyDescent="0.2">
      <c r="A30" s="37"/>
      <c r="B30" s="23"/>
      <c r="C30" s="19" t="s">
        <v>32</v>
      </c>
      <c r="D30" s="20">
        <v>180</v>
      </c>
      <c r="E30" s="20">
        <v>5.13</v>
      </c>
      <c r="F30" s="20">
        <v>9.15</v>
      </c>
      <c r="G30" s="20">
        <v>34.200000000000003</v>
      </c>
      <c r="H30" s="20">
        <v>224.5</v>
      </c>
      <c r="I30" s="29">
        <v>516</v>
      </c>
    </row>
    <row r="31" spans="1:9" x14ac:dyDescent="0.2">
      <c r="A31" s="37"/>
      <c r="B31" s="30"/>
      <c r="C31" s="19" t="s">
        <v>33</v>
      </c>
      <c r="D31" s="20">
        <v>30</v>
      </c>
      <c r="E31" s="20">
        <v>0.14000000000000001</v>
      </c>
      <c r="F31" s="20">
        <v>1.22</v>
      </c>
      <c r="G31" s="20">
        <v>1.1000000000000001</v>
      </c>
      <c r="H31" s="20">
        <v>16</v>
      </c>
      <c r="I31" s="29">
        <v>587</v>
      </c>
    </row>
    <row r="32" spans="1:9" x14ac:dyDescent="0.2">
      <c r="A32" s="37"/>
      <c r="B32" s="24" t="s">
        <v>11</v>
      </c>
      <c r="C32" s="19" t="s">
        <v>34</v>
      </c>
      <c r="D32" s="20" t="s">
        <v>35</v>
      </c>
      <c r="E32" s="20">
        <v>0.3</v>
      </c>
      <c r="F32" s="20">
        <v>0</v>
      </c>
      <c r="G32" s="20">
        <v>15.2</v>
      </c>
      <c r="H32" s="20">
        <v>60</v>
      </c>
      <c r="I32" s="26">
        <v>686</v>
      </c>
    </row>
    <row r="33" spans="1:9" x14ac:dyDescent="0.2">
      <c r="A33" s="37"/>
      <c r="B33" s="24" t="s">
        <v>12</v>
      </c>
      <c r="C33" s="19" t="s">
        <v>24</v>
      </c>
      <c r="D33" s="20">
        <v>50</v>
      </c>
      <c r="E33" s="20">
        <v>3.95</v>
      </c>
      <c r="F33" s="20">
        <v>0.5</v>
      </c>
      <c r="G33" s="20">
        <v>24.03</v>
      </c>
      <c r="H33" s="20">
        <v>119</v>
      </c>
      <c r="I33" s="28" t="s">
        <v>25</v>
      </c>
    </row>
    <row r="34" spans="1:9" x14ac:dyDescent="0.2">
      <c r="A34" s="38"/>
      <c r="B34" s="25" t="s">
        <v>21</v>
      </c>
      <c r="C34" s="12"/>
      <c r="D34" s="11">
        <v>567</v>
      </c>
      <c r="E34" s="11">
        <f>SUM(E29:E33)</f>
        <v>24.26</v>
      </c>
      <c r="F34" s="11">
        <f>SUM(F29:F33)</f>
        <v>21.57</v>
      </c>
      <c r="G34" s="11">
        <f>SUM(G29:G33)</f>
        <v>83.42</v>
      </c>
      <c r="H34" s="11">
        <f>SUM(H29:H33)</f>
        <v>608.25</v>
      </c>
      <c r="I34" s="4"/>
    </row>
    <row r="35" spans="1:9" x14ac:dyDescent="0.2">
      <c r="A35" s="39" t="s">
        <v>13</v>
      </c>
      <c r="B35" s="24" t="s">
        <v>14</v>
      </c>
      <c r="C35" s="19" t="s">
        <v>36</v>
      </c>
      <c r="D35" s="20">
        <v>100</v>
      </c>
      <c r="E35" s="20">
        <v>3</v>
      </c>
      <c r="F35" s="20">
        <v>0.5</v>
      </c>
      <c r="G35" s="20">
        <v>7.3</v>
      </c>
      <c r="H35" s="20">
        <v>58</v>
      </c>
      <c r="I35" s="35">
        <v>85</v>
      </c>
    </row>
    <row r="36" spans="1:9" x14ac:dyDescent="0.2">
      <c r="A36" s="37"/>
      <c r="B36" s="24" t="s">
        <v>15</v>
      </c>
      <c r="C36" s="19" t="s">
        <v>37</v>
      </c>
      <c r="D36" s="20">
        <v>250</v>
      </c>
      <c r="E36" s="21">
        <v>6.6</v>
      </c>
      <c r="F36" s="20">
        <v>5.17</v>
      </c>
      <c r="G36" s="20">
        <v>16.66</v>
      </c>
      <c r="H36" s="20">
        <v>113.75</v>
      </c>
      <c r="I36" s="26">
        <v>86</v>
      </c>
    </row>
    <row r="37" spans="1:9" x14ac:dyDescent="0.2">
      <c r="A37" s="37"/>
      <c r="B37" s="24" t="s">
        <v>16</v>
      </c>
      <c r="C37" s="19" t="s">
        <v>38</v>
      </c>
      <c r="D37" s="20">
        <v>100</v>
      </c>
      <c r="E37" s="21">
        <v>7</v>
      </c>
      <c r="F37" s="20">
        <v>7.4</v>
      </c>
      <c r="G37" s="20">
        <v>6.3</v>
      </c>
      <c r="H37" s="20">
        <v>119.7</v>
      </c>
      <c r="I37" s="26">
        <v>377</v>
      </c>
    </row>
    <row r="38" spans="1:9" x14ac:dyDescent="0.2">
      <c r="A38" s="37"/>
      <c r="B38" s="30"/>
      <c r="C38" s="19" t="s">
        <v>29</v>
      </c>
      <c r="D38" s="20">
        <v>30</v>
      </c>
      <c r="E38" s="21">
        <v>0.56999999999999995</v>
      </c>
      <c r="F38" s="20">
        <v>2.0299999999999998</v>
      </c>
      <c r="G38" s="20">
        <v>2.4700000000000002</v>
      </c>
      <c r="H38" s="20">
        <v>31</v>
      </c>
      <c r="I38" s="29">
        <v>601</v>
      </c>
    </row>
    <row r="39" spans="1:9" x14ac:dyDescent="0.2">
      <c r="A39" s="37"/>
      <c r="B39" s="24" t="s">
        <v>17</v>
      </c>
      <c r="C39" s="19" t="s">
        <v>39</v>
      </c>
      <c r="D39" s="20">
        <v>180</v>
      </c>
      <c r="E39" s="20">
        <v>4.12</v>
      </c>
      <c r="F39" s="20">
        <v>7.2770000000000001</v>
      </c>
      <c r="G39" s="20">
        <v>24.34</v>
      </c>
      <c r="H39" s="20">
        <v>194.67</v>
      </c>
      <c r="I39" s="29">
        <v>520</v>
      </c>
    </row>
    <row r="40" spans="1:9" x14ac:dyDescent="0.2">
      <c r="A40" s="37"/>
      <c r="B40" s="24" t="s">
        <v>18</v>
      </c>
      <c r="C40" s="27" t="s">
        <v>40</v>
      </c>
      <c r="D40" s="28">
        <v>200</v>
      </c>
      <c r="E40" s="28">
        <v>0.44</v>
      </c>
      <c r="F40" s="28">
        <v>0</v>
      </c>
      <c r="G40" s="28">
        <v>28.88</v>
      </c>
      <c r="H40" s="28">
        <v>116</v>
      </c>
      <c r="I40" s="9">
        <v>639</v>
      </c>
    </row>
    <row r="41" spans="1:9" x14ac:dyDescent="0.2">
      <c r="A41" s="37"/>
      <c r="B41" s="24" t="s">
        <v>19</v>
      </c>
      <c r="C41" s="19" t="s">
        <v>24</v>
      </c>
      <c r="D41" s="20">
        <v>50</v>
      </c>
      <c r="E41" s="20">
        <v>3.95</v>
      </c>
      <c r="F41" s="20">
        <v>0.5</v>
      </c>
      <c r="G41" s="20">
        <v>24.03</v>
      </c>
      <c r="H41" s="20">
        <v>119</v>
      </c>
      <c r="I41" s="28" t="s">
        <v>25</v>
      </c>
    </row>
    <row r="42" spans="1:9" x14ac:dyDescent="0.2">
      <c r="A42" s="37"/>
      <c r="B42" s="24" t="s">
        <v>20</v>
      </c>
      <c r="C42" s="19" t="s">
        <v>26</v>
      </c>
      <c r="D42" s="28">
        <v>50</v>
      </c>
      <c r="E42" s="28">
        <v>3.3</v>
      </c>
      <c r="F42" s="28">
        <v>0.6</v>
      </c>
      <c r="G42" s="28">
        <v>17.100000000000001</v>
      </c>
      <c r="H42" s="28">
        <v>90</v>
      </c>
      <c r="I42" s="28" t="s">
        <v>25</v>
      </c>
    </row>
    <row r="43" spans="1:9" x14ac:dyDescent="0.2">
      <c r="A43" s="38"/>
      <c r="B43" s="25" t="s">
        <v>21</v>
      </c>
      <c r="C43" s="13"/>
      <c r="D43" s="11">
        <f>SUM(D35:D42)</f>
        <v>960</v>
      </c>
      <c r="E43" s="11">
        <f>SUM(E35:E42)</f>
        <v>28.980000000000004</v>
      </c>
      <c r="F43" s="11">
        <f>SUM(F35:F42)</f>
        <v>23.477</v>
      </c>
      <c r="G43" s="11">
        <f>SUM(G35:G42)</f>
        <v>127.08000000000001</v>
      </c>
      <c r="H43" s="11">
        <f>SUM(H35:H42)</f>
        <v>842.12</v>
      </c>
      <c r="I43" s="4"/>
    </row>
    <row r="44" spans="1:9" x14ac:dyDescent="0.2">
      <c r="A44" s="40" t="s">
        <v>27</v>
      </c>
      <c r="B44" s="24" t="s">
        <v>19</v>
      </c>
      <c r="C44" s="19" t="s">
        <v>41</v>
      </c>
      <c r="D44" s="20" t="s">
        <v>42</v>
      </c>
      <c r="E44" s="20">
        <v>4.62</v>
      </c>
      <c r="F44" s="20">
        <v>1.74</v>
      </c>
      <c r="G44" s="20">
        <v>51.64</v>
      </c>
      <c r="H44" s="20">
        <v>214.06</v>
      </c>
      <c r="I44" s="17">
        <v>2</v>
      </c>
    </row>
    <row r="45" spans="1:9" x14ac:dyDescent="0.2">
      <c r="A45" s="41"/>
      <c r="B45" s="34" t="s">
        <v>43</v>
      </c>
      <c r="C45" s="19" t="s">
        <v>44</v>
      </c>
      <c r="D45" s="20">
        <v>100</v>
      </c>
      <c r="E45" s="21">
        <v>0.6</v>
      </c>
      <c r="F45" s="20">
        <v>0.6</v>
      </c>
      <c r="G45" s="20">
        <v>14.9</v>
      </c>
      <c r="H45" s="20">
        <v>43.5</v>
      </c>
      <c r="I45" s="28" t="s">
        <v>25</v>
      </c>
    </row>
    <row r="46" spans="1:9" x14ac:dyDescent="0.2">
      <c r="A46" s="41"/>
      <c r="B46" s="24" t="s">
        <v>11</v>
      </c>
      <c r="C46" s="19" t="s">
        <v>28</v>
      </c>
      <c r="D46" s="20">
        <v>200</v>
      </c>
      <c r="E46" s="20">
        <v>2.95</v>
      </c>
      <c r="F46" s="20">
        <v>5</v>
      </c>
      <c r="G46" s="20">
        <v>32.5</v>
      </c>
      <c r="H46" s="20">
        <v>190</v>
      </c>
      <c r="I46" s="17">
        <v>692</v>
      </c>
    </row>
    <row r="47" spans="1:9" x14ac:dyDescent="0.2">
      <c r="A47" s="42"/>
      <c r="B47" s="25" t="s">
        <v>21</v>
      </c>
      <c r="C47" s="14"/>
      <c r="D47" s="15">
        <v>390</v>
      </c>
      <c r="E47" s="15">
        <f>SUM(E44:E46)</f>
        <v>8.17</v>
      </c>
      <c r="F47" s="15">
        <f>SUM(F44:F46)</f>
        <v>7.34</v>
      </c>
      <c r="G47" s="15">
        <f>SUM(G44:G46)</f>
        <v>99.04</v>
      </c>
      <c r="H47" s="15">
        <f>SUM(H44:H46)</f>
        <v>447.56</v>
      </c>
      <c r="I47" s="10"/>
    </row>
    <row r="48" spans="1:9" ht="13.5" thickBot="1" x14ac:dyDescent="0.25">
      <c r="A48" s="43" t="s">
        <v>4</v>
      </c>
      <c r="B48" s="44"/>
      <c r="C48" s="5"/>
      <c r="D48" s="16">
        <f>D34+D43+D47</f>
        <v>1917</v>
      </c>
      <c r="E48" s="16">
        <f>E34+E43+E47</f>
        <v>61.410000000000011</v>
      </c>
      <c r="F48" s="16">
        <f>F34+F43+F47</f>
        <v>52.387</v>
      </c>
      <c r="G48" s="16">
        <f>G34+G43+G47</f>
        <v>309.54000000000002</v>
      </c>
      <c r="H48" s="16">
        <f>H34+H43+H47</f>
        <v>1897.9299999999998</v>
      </c>
      <c r="I48" s="6"/>
    </row>
  </sheetData>
  <sheetProtection algorithmName="SHA-512" hashValue="JzVfpqx+3EmKos8Exv7f5RCCVu5x+9oChzWmaXaARbOgOzIZH0OF5xCGOUNpLRqdbB2e1PfAtWRWr5m4n6R3xg==" saltValue="/Im9ZTJh3dwIliOXXYfH8g==" spinCount="100000" sheet="1" objects="1" scenarios="1" selectLockedCells="1" selectUnlockedCells="1"/>
  <mergeCells count="12">
    <mergeCell ref="A6:A11"/>
    <mergeCell ref="A12:A20"/>
    <mergeCell ref="A21:A24"/>
    <mergeCell ref="A25:B25"/>
    <mergeCell ref="A1:I1"/>
    <mergeCell ref="A2:I2"/>
    <mergeCell ref="A3:I3"/>
    <mergeCell ref="A29:A34"/>
    <mergeCell ref="A35:A43"/>
    <mergeCell ref="A44:A47"/>
    <mergeCell ref="A48:B48"/>
    <mergeCell ref="A27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2024-04-15T00:43:34Z</dcterms:modified>
</cp:coreProperties>
</file>